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<sst xmlns="http://schemas.openxmlformats.org/spreadsheetml/2006/main" count="142" uniqueCount="102">
  <si>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</si>
  <si>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</si>
  <si>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</si>
  <si>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</si>
  <si>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</si>
  <si>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</si>
  <si>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</si>
  <si>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</si>
  <si>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</si>
  <si>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</si>
  <si>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</si>
  <si>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</si>
  <si>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DLOUHÁ HELENA</t>
  </si>
  <si>
    <t>BÁRTA Pavel</t>
  </si>
  <si>
    <t>SKP AKADEMIA Praha</t>
  </si>
  <si>
    <t>BENA Martin</t>
  </si>
  <si>
    <t>COMBAT Kladno</t>
  </si>
  <si>
    <t>BERAN Ivan</t>
  </si>
  <si>
    <t>SSK SAGITTARIUS Praha</t>
  </si>
  <si>
    <t>1960</t>
  </si>
  <si>
    <t>BERÁNEK Jiří</t>
  </si>
  <si>
    <t>SSK Zvoleněves</t>
  </si>
  <si>
    <t>BOSÁK Jiří</t>
  </si>
  <si>
    <t>SSK TRADING Kladno</t>
  </si>
  <si>
    <t>BOUZEK Karel</t>
  </si>
  <si>
    <t>1957</t>
  </si>
  <si>
    <t>J.D.T. Ústí nad Labem</t>
  </si>
  <si>
    <t>SKP UNITOP Louny</t>
  </si>
  <si>
    <t>ČUBA Jiří</t>
  </si>
  <si>
    <t>DĚDEK Jaroslav</t>
  </si>
  <si>
    <t>1952</t>
  </si>
  <si>
    <t>DIBDÁK Ladislav</t>
  </si>
  <si>
    <t>1971</t>
  </si>
  <si>
    <t>DLOUHÝ Václav</t>
  </si>
  <si>
    <t>HAVRÁNEK Oldřich</t>
  </si>
  <si>
    <t>PSK OLYMP Praha</t>
  </si>
  <si>
    <t>TRADING Kladno</t>
  </si>
  <si>
    <t>KÁRA Jan</t>
  </si>
  <si>
    <t>1945</t>
  </si>
  <si>
    <t>BTS Beroun</t>
  </si>
  <si>
    <t>1981</t>
  </si>
  <si>
    <t>KLOZ Vladimír</t>
  </si>
  <si>
    <t>KOLAŘÍK Petr</t>
  </si>
  <si>
    <t>KŘTĚN František</t>
  </si>
  <si>
    <t>SKP Mělník</t>
  </si>
  <si>
    <t>MAUX Miloš</t>
  </si>
  <si>
    <t>1964</t>
  </si>
  <si>
    <t>SKP Ústí nad Labem</t>
  </si>
  <si>
    <t>NOVÁK Jaroslav</t>
  </si>
  <si>
    <t>1958</t>
  </si>
  <si>
    <t>ROSENKRANZ Jaroslav</t>
  </si>
  <si>
    <t>ŠINDELÁŘ František</t>
  </si>
  <si>
    <t>ŠORER Jiří</t>
  </si>
  <si>
    <t>ŠTEFL Radek</t>
  </si>
  <si>
    <t>TROJAN Rudolf</t>
  </si>
  <si>
    <t>VAIT Zdeněk</t>
  </si>
  <si>
    <t>VLACHÝ Jan</t>
  </si>
  <si>
    <t>SSK TŘEBEŠ Hradec Králové</t>
  </si>
  <si>
    <t>SKP Louny</t>
  </si>
  <si>
    <t>CHOCHOLOUŠOVÁ Ludmila</t>
  </si>
  <si>
    <t>1941</t>
  </si>
  <si>
    <t>CHADIMOVÁ Eva</t>
  </si>
  <si>
    <t>GUZIOTI Táňa</t>
  </si>
  <si>
    <t>LOUKOVÁ Jana</t>
  </si>
  <si>
    <t>1970</t>
  </si>
  <si>
    <t>J.D.T. Ústí nad labem</t>
  </si>
  <si>
    <t>ŽÁČKOVÁ Iva</t>
  </si>
  <si>
    <t>1986</t>
  </si>
  <si>
    <t>SSK COMBAT Kladno</t>
  </si>
  <si>
    <t>bez příslušnosti</t>
  </si>
  <si>
    <t>VEJVODA Libor</t>
  </si>
  <si>
    <t>5,16</t>
  </si>
  <si>
    <t>5,30</t>
  </si>
  <si>
    <t>4,56</t>
  </si>
  <si>
    <t>5,00</t>
  </si>
  <si>
    <t>5,17</t>
  </si>
  <si>
    <t>5,05</t>
  </si>
  <si>
    <t>5,07</t>
  </si>
  <si>
    <t>4,44</t>
  </si>
  <si>
    <t>KOUKAL Lukáš</t>
  </si>
  <si>
    <t>K5</t>
  </si>
  <si>
    <t>5,24</t>
  </si>
  <si>
    <t>5,20</t>
  </si>
  <si>
    <t>5,22</t>
  </si>
  <si>
    <t>5,10</t>
  </si>
  <si>
    <t>5,19</t>
  </si>
  <si>
    <t>5,12</t>
  </si>
  <si>
    <t>4,39</t>
  </si>
  <si>
    <t>DLOUHÝ, DLOUHÁ, ŠTEFL, ŠORER</t>
  </si>
  <si>
    <t>ČUBA, VAIT, BENA, CHOCHOLOUŠOVÁ</t>
  </si>
  <si>
    <t>TROJAN, BÁRTA, KLOZ, DIBĎÁK</t>
  </si>
  <si>
    <t>VAITOVÁ</t>
  </si>
  <si>
    <t>5,15</t>
  </si>
  <si>
    <t>5,11</t>
  </si>
  <si>
    <t>5,08</t>
  </si>
  <si>
    <t>5,29</t>
  </si>
  <si>
    <t>5,18</t>
  </si>
  <si>
    <t>5,23</t>
  </si>
  <si>
    <t>5,27</t>
  </si>
  <si>
    <t>5,25</t>
  </si>
  <si>
    <t>ČP EPP 2009</t>
  </si>
  <si>
    <t>Chloumek, Mělník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</si>
</sst>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9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/>
    </row>
    <row r="2" spans="1:13" ht="15.75">
      <c r="A2" s="19" t="s">
        <v>101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20">
        <v>40075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s="10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9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3" t="s">
        <v>54</v>
      </c>
      <c r="C6" s="14">
        <v>1952</v>
      </c>
      <c r="D6" s="13" t="s">
        <v>14</v>
      </c>
      <c r="E6" s="6">
        <v>50</v>
      </c>
      <c r="F6" s="6">
        <v>46</v>
      </c>
      <c r="G6" s="6">
        <v>4</v>
      </c>
      <c r="H6" s="6">
        <v>0</v>
      </c>
      <c r="I6" s="6">
        <v>0</v>
      </c>
      <c r="J6" s="6">
        <v>0</v>
      </c>
      <c r="K6" s="6">
        <v>0</v>
      </c>
      <c r="L6" s="8" t="s">
        <v>85</v>
      </c>
      <c r="M6" s="6">
        <f aca="true" t="shared" si="0" ref="M6:M31">SUM(F6*5+G6*4+H6*3+I6*2-K6)</f>
        <v>246</v>
      </c>
      <c r="N6" s="1">
        <f aca="true" t="shared" si="1" ref="N6:N31">SUM(F6:J6)</f>
        <v>50</v>
      </c>
    </row>
    <row r="7" spans="1:14" ht="12.75">
      <c r="A7" s="6">
        <v>2</v>
      </c>
      <c r="B7" s="13" t="s">
        <v>13</v>
      </c>
      <c r="C7" s="14">
        <v>1974</v>
      </c>
      <c r="D7" s="13" t="s">
        <v>14</v>
      </c>
      <c r="E7" s="6">
        <v>50</v>
      </c>
      <c r="F7" s="6">
        <v>43</v>
      </c>
      <c r="G7" s="6">
        <v>7</v>
      </c>
      <c r="H7" s="6">
        <v>0</v>
      </c>
      <c r="I7" s="6">
        <v>0</v>
      </c>
      <c r="J7" s="6">
        <v>0</v>
      </c>
      <c r="K7" s="6">
        <v>0</v>
      </c>
      <c r="L7" s="8" t="s">
        <v>96</v>
      </c>
      <c r="M7" s="6">
        <f t="shared" si="0"/>
        <v>243</v>
      </c>
      <c r="N7" s="1">
        <f t="shared" si="1"/>
        <v>50</v>
      </c>
    </row>
    <row r="8" spans="1:14" ht="12.75">
      <c r="A8" s="6">
        <v>3</v>
      </c>
      <c r="B8" s="13" t="s">
        <v>52</v>
      </c>
      <c r="C8" s="14">
        <v>1972</v>
      </c>
      <c r="D8" s="13" t="s">
        <v>27</v>
      </c>
      <c r="E8" s="6">
        <v>49</v>
      </c>
      <c r="F8" s="6">
        <v>42</v>
      </c>
      <c r="G8" s="6">
        <v>8</v>
      </c>
      <c r="H8" s="6">
        <v>0</v>
      </c>
      <c r="I8" s="6">
        <v>0</v>
      </c>
      <c r="J8" s="6">
        <v>0</v>
      </c>
      <c r="K8" s="6">
        <v>0</v>
      </c>
      <c r="L8" s="8" t="s">
        <v>93</v>
      </c>
      <c r="M8" s="6">
        <f t="shared" si="0"/>
        <v>242</v>
      </c>
      <c r="N8" s="1">
        <f t="shared" si="1"/>
        <v>50</v>
      </c>
    </row>
    <row r="9" spans="1:14" ht="12.75">
      <c r="A9" s="6">
        <v>4</v>
      </c>
      <c r="B9" s="13" t="s">
        <v>41</v>
      </c>
      <c r="C9" s="14" t="s">
        <v>19</v>
      </c>
      <c r="D9" s="13" t="s">
        <v>14</v>
      </c>
      <c r="E9" s="6">
        <v>50</v>
      </c>
      <c r="F9" s="6">
        <v>40</v>
      </c>
      <c r="G9" s="6">
        <v>9</v>
      </c>
      <c r="H9" s="6">
        <v>0</v>
      </c>
      <c r="I9" s="6">
        <v>0</v>
      </c>
      <c r="J9" s="6">
        <v>1</v>
      </c>
      <c r="K9" s="6">
        <v>0</v>
      </c>
      <c r="L9" s="8" t="s">
        <v>75</v>
      </c>
      <c r="M9" s="6">
        <f t="shared" si="0"/>
        <v>236</v>
      </c>
      <c r="N9" s="1">
        <f t="shared" si="1"/>
        <v>50</v>
      </c>
    </row>
    <row r="10" spans="1:14" ht="12.75">
      <c r="A10" s="6">
        <v>5</v>
      </c>
      <c r="B10" s="13" t="s">
        <v>15</v>
      </c>
      <c r="C10" s="14">
        <v>1972</v>
      </c>
      <c r="D10" s="13" t="s">
        <v>16</v>
      </c>
      <c r="E10" s="6">
        <v>50</v>
      </c>
      <c r="F10" s="6">
        <v>39</v>
      </c>
      <c r="G10" s="6">
        <v>7</v>
      </c>
      <c r="H10" s="6">
        <v>3</v>
      </c>
      <c r="I10" s="6">
        <v>0</v>
      </c>
      <c r="J10" s="6">
        <v>1</v>
      </c>
      <c r="K10" s="6">
        <v>0</v>
      </c>
      <c r="L10" s="8" t="s">
        <v>85</v>
      </c>
      <c r="M10" s="6">
        <f t="shared" si="0"/>
        <v>232</v>
      </c>
      <c r="N10" s="1">
        <f t="shared" si="1"/>
        <v>50</v>
      </c>
    </row>
    <row r="11" spans="1:14" ht="12.75">
      <c r="A11" s="6">
        <v>6</v>
      </c>
      <c r="B11" s="13" t="s">
        <v>34</v>
      </c>
      <c r="C11" s="14">
        <v>1955</v>
      </c>
      <c r="D11" s="13" t="s">
        <v>35</v>
      </c>
      <c r="E11" s="6">
        <v>48</v>
      </c>
      <c r="F11" s="6">
        <v>33</v>
      </c>
      <c r="G11" s="6">
        <v>16</v>
      </c>
      <c r="H11" s="6">
        <v>1</v>
      </c>
      <c r="I11" s="6">
        <v>0</v>
      </c>
      <c r="J11" s="6">
        <v>0</v>
      </c>
      <c r="K11" s="6">
        <v>0</v>
      </c>
      <c r="L11" s="8" t="s">
        <v>86</v>
      </c>
      <c r="M11" s="6">
        <f t="shared" si="0"/>
        <v>232</v>
      </c>
      <c r="N11" s="1">
        <f t="shared" si="1"/>
        <v>50</v>
      </c>
    </row>
    <row r="12" spans="1:14" ht="12.75">
      <c r="A12" s="6">
        <v>7</v>
      </c>
      <c r="B12" s="13" t="s">
        <v>70</v>
      </c>
      <c r="C12" s="14"/>
      <c r="D12" s="13" t="s">
        <v>44</v>
      </c>
      <c r="E12" s="6">
        <v>50</v>
      </c>
      <c r="F12" s="6">
        <v>36</v>
      </c>
      <c r="G12" s="6">
        <v>12</v>
      </c>
      <c r="H12" s="6">
        <v>1</v>
      </c>
      <c r="I12" s="6">
        <v>0</v>
      </c>
      <c r="J12" s="6">
        <v>1</v>
      </c>
      <c r="K12" s="6">
        <v>0</v>
      </c>
      <c r="L12" s="8" t="s">
        <v>71</v>
      </c>
      <c r="M12" s="6">
        <f t="shared" si="0"/>
        <v>231</v>
      </c>
      <c r="N12" s="1">
        <f t="shared" si="1"/>
        <v>50</v>
      </c>
    </row>
    <row r="13" spans="1:14" ht="12.75">
      <c r="A13" s="6">
        <v>8</v>
      </c>
      <c r="B13" s="13" t="s">
        <v>53</v>
      </c>
      <c r="C13" s="14">
        <v>1974</v>
      </c>
      <c r="D13" s="13" t="s">
        <v>27</v>
      </c>
      <c r="E13" s="6">
        <v>49</v>
      </c>
      <c r="F13" s="6">
        <v>33</v>
      </c>
      <c r="G13" s="6">
        <v>15</v>
      </c>
      <c r="H13" s="6">
        <v>2</v>
      </c>
      <c r="I13" s="6">
        <v>0</v>
      </c>
      <c r="J13" s="6">
        <v>0</v>
      </c>
      <c r="K13" s="6">
        <v>0</v>
      </c>
      <c r="L13" s="8" t="s">
        <v>86</v>
      </c>
      <c r="M13" s="6">
        <f t="shared" si="0"/>
        <v>231</v>
      </c>
      <c r="N13" s="1">
        <f t="shared" si="1"/>
        <v>50</v>
      </c>
    </row>
    <row r="14" spans="1:14" ht="12.75">
      <c r="A14" s="6">
        <v>9</v>
      </c>
      <c r="B14" s="13" t="s">
        <v>56</v>
      </c>
      <c r="C14" s="14">
        <v>1965</v>
      </c>
      <c r="D14" s="13" t="s">
        <v>57</v>
      </c>
      <c r="E14" s="6">
        <v>47</v>
      </c>
      <c r="F14" s="6">
        <v>30</v>
      </c>
      <c r="G14" s="6">
        <v>19</v>
      </c>
      <c r="H14" s="6">
        <v>1</v>
      </c>
      <c r="I14" s="6">
        <v>0</v>
      </c>
      <c r="J14" s="6">
        <v>0</v>
      </c>
      <c r="K14" s="6">
        <v>0</v>
      </c>
      <c r="L14" s="8" t="s">
        <v>92</v>
      </c>
      <c r="M14" s="6">
        <f t="shared" si="0"/>
        <v>229</v>
      </c>
      <c r="N14" s="1">
        <f t="shared" si="1"/>
        <v>50</v>
      </c>
    </row>
    <row r="15" spans="1:14" ht="12.75">
      <c r="A15" s="6">
        <v>10</v>
      </c>
      <c r="B15" s="13" t="s">
        <v>33</v>
      </c>
      <c r="C15" s="14">
        <v>1955</v>
      </c>
      <c r="D15" s="13" t="s">
        <v>27</v>
      </c>
      <c r="E15" s="6">
        <v>50</v>
      </c>
      <c r="F15" s="6">
        <v>27</v>
      </c>
      <c r="G15" s="6">
        <v>22</v>
      </c>
      <c r="H15" s="6">
        <v>1</v>
      </c>
      <c r="I15" s="6">
        <v>0</v>
      </c>
      <c r="J15" s="6">
        <v>0</v>
      </c>
      <c r="K15" s="6">
        <v>0</v>
      </c>
      <c r="L15" s="8" t="s">
        <v>92</v>
      </c>
      <c r="M15" s="6">
        <f t="shared" si="0"/>
        <v>226</v>
      </c>
      <c r="N15" s="1">
        <f t="shared" si="1"/>
        <v>50</v>
      </c>
    </row>
    <row r="16" spans="1:14" ht="12.75">
      <c r="A16" s="6">
        <v>11</v>
      </c>
      <c r="B16" s="13" t="s">
        <v>31</v>
      </c>
      <c r="C16" s="14" t="s">
        <v>32</v>
      </c>
      <c r="D16" s="13" t="s">
        <v>14</v>
      </c>
      <c r="E16" s="6">
        <v>50</v>
      </c>
      <c r="F16" s="6">
        <v>30</v>
      </c>
      <c r="G16" s="6">
        <v>18</v>
      </c>
      <c r="H16" s="6">
        <v>1</v>
      </c>
      <c r="I16" s="6">
        <v>0</v>
      </c>
      <c r="J16" s="6">
        <v>1</v>
      </c>
      <c r="K16" s="6">
        <v>0</v>
      </c>
      <c r="L16" s="8" t="s">
        <v>99</v>
      </c>
      <c r="M16" s="6">
        <f t="shared" si="0"/>
        <v>225</v>
      </c>
      <c r="N16" s="1">
        <f t="shared" si="1"/>
        <v>50</v>
      </c>
    </row>
    <row r="17" spans="1:14" ht="12.75">
      <c r="A17" s="6">
        <v>12</v>
      </c>
      <c r="B17" s="13" t="s">
        <v>51</v>
      </c>
      <c r="C17" s="14">
        <v>1957</v>
      </c>
      <c r="D17" s="13" t="s">
        <v>14</v>
      </c>
      <c r="E17" s="6">
        <v>48</v>
      </c>
      <c r="F17" s="6">
        <v>32</v>
      </c>
      <c r="G17" s="6">
        <v>16</v>
      </c>
      <c r="H17" s="6">
        <v>0</v>
      </c>
      <c r="I17" s="6">
        <v>0</v>
      </c>
      <c r="J17" s="6">
        <v>2</v>
      </c>
      <c r="K17" s="6">
        <v>0</v>
      </c>
      <c r="L17" s="8" t="s">
        <v>96</v>
      </c>
      <c r="M17" s="6">
        <f t="shared" si="0"/>
        <v>224</v>
      </c>
      <c r="N17" s="1">
        <f t="shared" si="1"/>
        <v>50</v>
      </c>
    </row>
    <row r="18" spans="1:14" ht="12.75">
      <c r="A18" s="6">
        <v>13</v>
      </c>
      <c r="B18" s="13" t="s">
        <v>28</v>
      </c>
      <c r="C18" s="14">
        <v>1955</v>
      </c>
      <c r="D18" s="13" t="s">
        <v>16</v>
      </c>
      <c r="E18" s="6">
        <v>48</v>
      </c>
      <c r="F18" s="6">
        <v>31</v>
      </c>
      <c r="G18" s="6">
        <v>15</v>
      </c>
      <c r="H18" s="6">
        <v>2</v>
      </c>
      <c r="I18" s="6">
        <v>1</v>
      </c>
      <c r="J18" s="6">
        <v>1</v>
      </c>
      <c r="K18" s="6">
        <v>0</v>
      </c>
      <c r="L18" s="8" t="s">
        <v>77</v>
      </c>
      <c r="M18" s="6">
        <f t="shared" si="0"/>
        <v>223</v>
      </c>
      <c r="N18" s="1">
        <f t="shared" si="1"/>
        <v>50</v>
      </c>
    </row>
    <row r="19" spans="1:14" ht="12.75">
      <c r="A19" s="6">
        <v>14</v>
      </c>
      <c r="B19" s="13" t="s">
        <v>55</v>
      </c>
      <c r="C19" s="14">
        <v>1961</v>
      </c>
      <c r="D19" s="13" t="s">
        <v>16</v>
      </c>
      <c r="E19" s="6">
        <v>50</v>
      </c>
      <c r="F19" s="6">
        <v>32</v>
      </c>
      <c r="G19" s="6">
        <v>14</v>
      </c>
      <c r="H19" s="6">
        <v>1</v>
      </c>
      <c r="I19" s="6">
        <v>1</v>
      </c>
      <c r="J19" s="6">
        <v>2</v>
      </c>
      <c r="K19" s="6">
        <v>0</v>
      </c>
      <c r="L19" s="8" t="s">
        <v>75</v>
      </c>
      <c r="M19" s="6">
        <f t="shared" si="0"/>
        <v>221</v>
      </c>
      <c r="N19" s="1">
        <f t="shared" si="1"/>
        <v>50</v>
      </c>
    </row>
    <row r="20" spans="1:14" ht="12.75">
      <c r="A20" s="6">
        <v>15</v>
      </c>
      <c r="B20" s="13" t="s">
        <v>17</v>
      </c>
      <c r="C20" s="14">
        <v>1950</v>
      </c>
      <c r="D20" s="13" t="s">
        <v>18</v>
      </c>
      <c r="E20" s="6">
        <v>50</v>
      </c>
      <c r="F20" s="6">
        <v>29</v>
      </c>
      <c r="G20" s="6">
        <v>17</v>
      </c>
      <c r="H20" s="6">
        <v>2</v>
      </c>
      <c r="I20" s="6">
        <v>1</v>
      </c>
      <c r="J20" s="6">
        <v>1</v>
      </c>
      <c r="K20" s="6">
        <v>0</v>
      </c>
      <c r="L20" s="8" t="s">
        <v>76</v>
      </c>
      <c r="M20" s="6">
        <f t="shared" si="0"/>
        <v>221</v>
      </c>
      <c r="N20" s="1">
        <f t="shared" si="1"/>
        <v>50</v>
      </c>
    </row>
    <row r="21" spans="1:14" ht="12.75">
      <c r="A21" s="6">
        <v>16</v>
      </c>
      <c r="B21" s="13" t="s">
        <v>20</v>
      </c>
      <c r="C21" s="14">
        <v>1979</v>
      </c>
      <c r="D21" s="13" t="s">
        <v>21</v>
      </c>
      <c r="E21" s="6">
        <v>48</v>
      </c>
      <c r="F21" s="6">
        <v>24</v>
      </c>
      <c r="G21" s="6">
        <v>23</v>
      </c>
      <c r="H21" s="6">
        <v>3</v>
      </c>
      <c r="I21" s="6">
        <v>0</v>
      </c>
      <c r="J21" s="6">
        <v>0</v>
      </c>
      <c r="K21" s="6">
        <v>0</v>
      </c>
      <c r="L21" s="8" t="s">
        <v>97</v>
      </c>
      <c r="M21" s="6">
        <f t="shared" si="0"/>
        <v>221</v>
      </c>
      <c r="N21" s="1">
        <f t="shared" si="1"/>
        <v>50</v>
      </c>
    </row>
    <row r="22" spans="1:14" ht="12.75">
      <c r="A22" s="6">
        <v>17</v>
      </c>
      <c r="B22" s="13" t="s">
        <v>29</v>
      </c>
      <c r="C22" s="14" t="s">
        <v>30</v>
      </c>
      <c r="D22" s="13" t="s">
        <v>26</v>
      </c>
      <c r="E22" s="6">
        <v>48</v>
      </c>
      <c r="F22" s="6">
        <v>24</v>
      </c>
      <c r="G22" s="6">
        <v>22</v>
      </c>
      <c r="H22" s="6">
        <v>3</v>
      </c>
      <c r="I22" s="6">
        <v>0</v>
      </c>
      <c r="J22" s="6">
        <v>1</v>
      </c>
      <c r="K22" s="6">
        <v>0</v>
      </c>
      <c r="L22" s="8" t="s">
        <v>78</v>
      </c>
      <c r="M22" s="6">
        <f t="shared" si="0"/>
        <v>217</v>
      </c>
      <c r="N22" s="1">
        <f t="shared" si="1"/>
        <v>50</v>
      </c>
    </row>
    <row r="23" spans="1:14" ht="12.75">
      <c r="A23" s="6">
        <v>18</v>
      </c>
      <c r="B23" s="13" t="s">
        <v>45</v>
      </c>
      <c r="C23" s="14" t="s">
        <v>46</v>
      </c>
      <c r="D23" s="13" t="s">
        <v>47</v>
      </c>
      <c r="E23" s="6">
        <v>43</v>
      </c>
      <c r="F23" s="6">
        <v>18</v>
      </c>
      <c r="G23" s="6">
        <v>29</v>
      </c>
      <c r="H23" s="6">
        <v>2</v>
      </c>
      <c r="I23" s="6">
        <v>0</v>
      </c>
      <c r="J23" s="6">
        <v>1</v>
      </c>
      <c r="K23" s="6">
        <v>0</v>
      </c>
      <c r="L23" s="8" t="s">
        <v>71</v>
      </c>
      <c r="M23" s="6">
        <f t="shared" si="0"/>
        <v>212</v>
      </c>
      <c r="N23" s="1">
        <f t="shared" si="1"/>
        <v>50</v>
      </c>
    </row>
    <row r="24" spans="1:14" ht="12.75">
      <c r="A24" s="6">
        <v>19</v>
      </c>
      <c r="B24" s="13" t="s">
        <v>48</v>
      </c>
      <c r="C24" s="14" t="s">
        <v>49</v>
      </c>
      <c r="D24" s="13" t="s">
        <v>14</v>
      </c>
      <c r="E24" s="6">
        <v>44</v>
      </c>
      <c r="F24" s="6">
        <v>18</v>
      </c>
      <c r="G24" s="6">
        <v>28</v>
      </c>
      <c r="H24" s="6">
        <v>1</v>
      </c>
      <c r="I24" s="6">
        <v>1</v>
      </c>
      <c r="J24" s="6">
        <v>2</v>
      </c>
      <c r="K24" s="6">
        <v>0</v>
      </c>
      <c r="L24" s="8" t="s">
        <v>74</v>
      </c>
      <c r="M24" s="6">
        <f t="shared" si="0"/>
        <v>207</v>
      </c>
      <c r="N24" s="1">
        <f t="shared" si="1"/>
        <v>50</v>
      </c>
    </row>
    <row r="25" spans="1:14" ht="12.75">
      <c r="A25" s="6">
        <v>20</v>
      </c>
      <c r="B25" s="13" t="s">
        <v>24</v>
      </c>
      <c r="C25" s="14" t="s">
        <v>25</v>
      </c>
      <c r="D25" s="13" t="s">
        <v>26</v>
      </c>
      <c r="E25" s="6">
        <v>49</v>
      </c>
      <c r="F25" s="6">
        <v>24</v>
      </c>
      <c r="G25" s="6">
        <v>17</v>
      </c>
      <c r="H25" s="6">
        <v>6</v>
      </c>
      <c r="I25" s="6">
        <v>0</v>
      </c>
      <c r="J25" s="6">
        <v>3</v>
      </c>
      <c r="K25" s="6">
        <v>0</v>
      </c>
      <c r="L25" s="8" t="s">
        <v>77</v>
      </c>
      <c r="M25" s="6">
        <f t="shared" si="0"/>
        <v>206</v>
      </c>
      <c r="N25" s="1">
        <f t="shared" si="1"/>
        <v>50</v>
      </c>
    </row>
    <row r="26" spans="1:14" ht="12.75">
      <c r="A26" s="6">
        <v>21</v>
      </c>
      <c r="B26" s="13" t="s">
        <v>37</v>
      </c>
      <c r="C26" s="14" t="s">
        <v>38</v>
      </c>
      <c r="D26" s="13" t="s">
        <v>39</v>
      </c>
      <c r="E26" s="6">
        <v>47</v>
      </c>
      <c r="F26" s="6">
        <v>21</v>
      </c>
      <c r="G26" s="6">
        <v>21</v>
      </c>
      <c r="H26" s="6">
        <v>5</v>
      </c>
      <c r="I26" s="6">
        <v>1</v>
      </c>
      <c r="J26" s="6">
        <v>2</v>
      </c>
      <c r="K26" s="6">
        <v>0</v>
      </c>
      <c r="L26" s="8" t="s">
        <v>72</v>
      </c>
      <c r="M26" s="6">
        <f t="shared" si="0"/>
        <v>206</v>
      </c>
      <c r="N26" s="1">
        <f t="shared" si="1"/>
        <v>50</v>
      </c>
    </row>
    <row r="27" spans="1:14" ht="12.75">
      <c r="A27" s="6">
        <v>22</v>
      </c>
      <c r="B27" s="13" t="s">
        <v>22</v>
      </c>
      <c r="C27" s="14">
        <v>1944</v>
      </c>
      <c r="D27" s="13" t="s">
        <v>23</v>
      </c>
      <c r="E27" s="6">
        <v>48</v>
      </c>
      <c r="F27" s="6">
        <v>25</v>
      </c>
      <c r="G27" s="6">
        <v>17</v>
      </c>
      <c r="H27" s="6">
        <v>4</v>
      </c>
      <c r="I27" s="6">
        <v>0</v>
      </c>
      <c r="J27" s="6">
        <v>4</v>
      </c>
      <c r="K27" s="6">
        <v>0</v>
      </c>
      <c r="L27" s="8" t="s">
        <v>95</v>
      </c>
      <c r="M27" s="6">
        <f t="shared" si="0"/>
        <v>205</v>
      </c>
      <c r="N27" s="1">
        <f t="shared" si="1"/>
        <v>50</v>
      </c>
    </row>
    <row r="28" spans="1:14" ht="12.75">
      <c r="A28" s="6">
        <v>23</v>
      </c>
      <c r="B28" s="13" t="s">
        <v>50</v>
      </c>
      <c r="C28" s="14">
        <v>1951</v>
      </c>
      <c r="D28" s="13" t="s">
        <v>21</v>
      </c>
      <c r="E28" s="6">
        <v>40</v>
      </c>
      <c r="F28" s="6">
        <v>12</v>
      </c>
      <c r="G28" s="6">
        <v>28</v>
      </c>
      <c r="H28" s="6">
        <v>6</v>
      </c>
      <c r="I28" s="6">
        <v>2</v>
      </c>
      <c r="J28" s="6">
        <v>2</v>
      </c>
      <c r="K28" s="6">
        <v>0</v>
      </c>
      <c r="L28" s="8" t="s">
        <v>76</v>
      </c>
      <c r="M28" s="6">
        <f t="shared" si="0"/>
        <v>194</v>
      </c>
      <c r="N28" s="1">
        <f t="shared" si="1"/>
        <v>50</v>
      </c>
    </row>
    <row r="29" spans="1:14" ht="12.75">
      <c r="A29" s="6">
        <v>24</v>
      </c>
      <c r="B29" s="13" t="s">
        <v>42</v>
      </c>
      <c r="C29" s="14">
        <v>1950</v>
      </c>
      <c r="D29" s="13" t="s">
        <v>39</v>
      </c>
      <c r="E29" s="6">
        <v>47</v>
      </c>
      <c r="F29" s="6">
        <v>16</v>
      </c>
      <c r="G29" s="6">
        <v>20</v>
      </c>
      <c r="H29" s="6">
        <v>7</v>
      </c>
      <c r="I29" s="6">
        <v>2</v>
      </c>
      <c r="J29" s="6">
        <v>5</v>
      </c>
      <c r="K29" s="6">
        <v>0</v>
      </c>
      <c r="L29" s="8" t="s">
        <v>73</v>
      </c>
      <c r="M29" s="6">
        <f t="shared" si="0"/>
        <v>185</v>
      </c>
      <c r="N29" s="1">
        <f t="shared" si="1"/>
        <v>50</v>
      </c>
    </row>
    <row r="30" spans="1:14" ht="12.75">
      <c r="A30" s="6">
        <v>25</v>
      </c>
      <c r="B30" s="13" t="s">
        <v>79</v>
      </c>
      <c r="C30" s="14"/>
      <c r="D30" s="13" t="s">
        <v>80</v>
      </c>
      <c r="E30" s="6">
        <v>46</v>
      </c>
      <c r="F30" s="6">
        <v>13</v>
      </c>
      <c r="G30" s="6">
        <v>24</v>
      </c>
      <c r="H30" s="6">
        <v>6</v>
      </c>
      <c r="I30" s="6">
        <v>2</v>
      </c>
      <c r="J30" s="6">
        <v>5</v>
      </c>
      <c r="K30" s="6">
        <v>0</v>
      </c>
      <c r="L30" s="8" t="s">
        <v>81</v>
      </c>
      <c r="M30" s="6">
        <f t="shared" si="0"/>
        <v>183</v>
      </c>
      <c r="N30" s="1">
        <f t="shared" si="1"/>
        <v>50</v>
      </c>
    </row>
    <row r="31" spans="1:14" ht="12.75">
      <c r="A31" s="6">
        <v>26</v>
      </c>
      <c r="B31" s="13" t="s">
        <v>43</v>
      </c>
      <c r="C31" s="14">
        <v>1948</v>
      </c>
      <c r="D31" s="13" t="s">
        <v>36</v>
      </c>
      <c r="E31" s="6">
        <v>48</v>
      </c>
      <c r="F31" s="6">
        <v>16</v>
      </c>
      <c r="G31" s="6">
        <v>17</v>
      </c>
      <c r="H31" s="6">
        <v>5</v>
      </c>
      <c r="I31" s="6">
        <v>4</v>
      </c>
      <c r="J31" s="6">
        <v>8</v>
      </c>
      <c r="K31" s="6">
        <v>0</v>
      </c>
      <c r="L31" s="8" t="s">
        <v>83</v>
      </c>
      <c r="M31" s="6">
        <f t="shared" si="0"/>
        <v>171</v>
      </c>
      <c r="N31" s="1">
        <f t="shared" si="1"/>
        <v>50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9" t="s">
        <v>100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101</v>
      </c>
      <c r="B2" s="19"/>
      <c r="C2" s="19"/>
      <c r="D2" s="19"/>
      <c r="E2" s="19"/>
      <c r="F2" s="19"/>
      <c r="G2" s="19"/>
      <c r="H2" s="19"/>
    </row>
    <row r="3" spans="1:8" ht="15.75">
      <c r="A3" s="20">
        <v>40075</v>
      </c>
      <c r="B3" s="20"/>
      <c r="C3" s="20"/>
      <c r="D3" s="20"/>
      <c r="E3" s="20"/>
      <c r="F3" s="20"/>
      <c r="G3" s="20"/>
      <c r="H3" s="20"/>
    </row>
    <row r="5" spans="1:8" s="1" customFormat="1" ht="12.75">
      <c r="A5" s="12" t="s">
        <v>9</v>
      </c>
      <c r="B5" s="4" t="s">
        <v>10</v>
      </c>
      <c r="C5" s="4" t="s">
        <v>11</v>
      </c>
      <c r="D5" s="4">
        <v>1</v>
      </c>
      <c r="E5" s="4">
        <v>2</v>
      </c>
      <c r="F5" s="4">
        <v>3</v>
      </c>
      <c r="G5" s="4">
        <v>4</v>
      </c>
      <c r="H5" s="4" t="s">
        <v>6</v>
      </c>
    </row>
    <row r="6" spans="1:8" ht="12.75">
      <c r="A6" s="6">
        <v>1</v>
      </c>
      <c r="B6" s="17" t="s">
        <v>14</v>
      </c>
      <c r="C6" s="7" t="s">
        <v>90</v>
      </c>
      <c r="D6" s="6">
        <v>246</v>
      </c>
      <c r="E6" s="6">
        <v>243</v>
      </c>
      <c r="F6" s="6">
        <v>236</v>
      </c>
      <c r="G6" s="6">
        <v>225</v>
      </c>
      <c r="H6" s="6">
        <f>SUM(D6:G6)</f>
        <v>950</v>
      </c>
    </row>
    <row r="7" spans="1:8" ht="12.75">
      <c r="A7" s="6">
        <v>2</v>
      </c>
      <c r="B7" s="17" t="s">
        <v>0</v>
      </c>
      <c r="C7" s="11" t="s">
        <v>88</v>
      </c>
      <c r="D7" s="6">
        <v>226</v>
      </c>
      <c r="E7" s="6">
        <v>215</v>
      </c>
      <c r="F7" s="6">
        <v>231</v>
      </c>
      <c r="G7" s="6">
        <v>242</v>
      </c>
      <c r="H7" s="6">
        <f>SUM(D7:G7)</f>
        <v>914</v>
      </c>
    </row>
    <row r="8" spans="1:8" ht="12.75">
      <c r="A8" s="6">
        <v>3</v>
      </c>
      <c r="B8" s="17" t="s">
        <v>68</v>
      </c>
      <c r="C8" s="7" t="s">
        <v>89</v>
      </c>
      <c r="D8" s="6">
        <v>223</v>
      </c>
      <c r="E8" s="6">
        <v>221</v>
      </c>
      <c r="F8" s="6">
        <v>232</v>
      </c>
      <c r="G8" s="6">
        <v>218</v>
      </c>
      <c r="H8" s="6">
        <f>SUM(D8:G8)</f>
        <v>894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9" t="s">
        <v>100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75">
      <c r="A2" s="19" t="s">
        <v>101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4" ht="15.75">
      <c r="A3" s="20">
        <v>40075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5" t="s">
        <v>59</v>
      </c>
      <c r="C6" s="14" t="s">
        <v>60</v>
      </c>
      <c r="D6" s="16" t="s">
        <v>16</v>
      </c>
      <c r="E6" s="6">
        <v>48</v>
      </c>
      <c r="F6" s="6">
        <v>26</v>
      </c>
      <c r="G6" s="6">
        <v>22</v>
      </c>
      <c r="H6" s="6">
        <v>0</v>
      </c>
      <c r="I6" s="6">
        <v>0</v>
      </c>
      <c r="J6" s="6">
        <v>2</v>
      </c>
      <c r="K6" s="6">
        <v>0</v>
      </c>
      <c r="L6" s="8" t="s">
        <v>84</v>
      </c>
      <c r="M6" s="6">
        <f aca="true" t="shared" si="0" ref="M6:M12">SUM(F6*5+G6*4+H6*3+I6*2-K6)</f>
        <v>218</v>
      </c>
      <c r="N6" s="1">
        <f aca="true" t="shared" si="1" ref="N6:N12">SUM(F6:J6)</f>
        <v>50</v>
      </c>
    </row>
    <row r="7" spans="1:14" ht="12.75">
      <c r="A7" s="6">
        <v>2</v>
      </c>
      <c r="B7" s="15" t="s">
        <v>63</v>
      </c>
      <c r="C7" s="14" t="s">
        <v>64</v>
      </c>
      <c r="D7" s="16" t="s">
        <v>65</v>
      </c>
      <c r="E7" s="6">
        <v>49</v>
      </c>
      <c r="F7" s="6">
        <v>29</v>
      </c>
      <c r="G7" s="6">
        <v>16</v>
      </c>
      <c r="H7" s="6">
        <v>2</v>
      </c>
      <c r="I7" s="6">
        <v>0</v>
      </c>
      <c r="J7" s="6">
        <v>3</v>
      </c>
      <c r="K7" s="6">
        <v>0</v>
      </c>
      <c r="L7" s="8" t="s">
        <v>72</v>
      </c>
      <c r="M7" s="6">
        <f t="shared" si="0"/>
        <v>215</v>
      </c>
      <c r="N7" s="1">
        <f t="shared" si="1"/>
        <v>50</v>
      </c>
    </row>
    <row r="8" spans="1:14" ht="12.75">
      <c r="A8" s="6">
        <v>3</v>
      </c>
      <c r="B8" s="15" t="s">
        <v>12</v>
      </c>
      <c r="C8" s="14" t="s">
        <v>40</v>
      </c>
      <c r="D8" s="16" t="s">
        <v>58</v>
      </c>
      <c r="E8" s="6">
        <v>48</v>
      </c>
      <c r="F8" s="6">
        <v>27</v>
      </c>
      <c r="G8" s="6">
        <v>17</v>
      </c>
      <c r="H8" s="6">
        <v>4</v>
      </c>
      <c r="I8" s="6">
        <v>0</v>
      </c>
      <c r="J8" s="6">
        <v>2</v>
      </c>
      <c r="K8" s="6">
        <v>0</v>
      </c>
      <c r="L8" s="8" t="s">
        <v>87</v>
      </c>
      <c r="M8" s="6">
        <f t="shared" si="0"/>
        <v>215</v>
      </c>
      <c r="N8" s="1">
        <f t="shared" si="1"/>
        <v>50</v>
      </c>
    </row>
    <row r="9" spans="1:14" ht="12.75">
      <c r="A9" s="6">
        <v>4</v>
      </c>
      <c r="B9" s="15" t="s">
        <v>61</v>
      </c>
      <c r="C9" s="14">
        <v>1985</v>
      </c>
      <c r="D9" s="16" t="s">
        <v>69</v>
      </c>
      <c r="E9" s="6">
        <v>49</v>
      </c>
      <c r="F9" s="6">
        <v>25</v>
      </c>
      <c r="G9" s="6">
        <v>19</v>
      </c>
      <c r="H9" s="6">
        <v>4</v>
      </c>
      <c r="I9" s="6">
        <v>1</v>
      </c>
      <c r="J9" s="6">
        <v>1</v>
      </c>
      <c r="K9" s="6">
        <v>0</v>
      </c>
      <c r="L9" s="8" t="s">
        <v>82</v>
      </c>
      <c r="M9" s="6">
        <f t="shared" si="0"/>
        <v>215</v>
      </c>
      <c r="N9" s="1">
        <f t="shared" si="1"/>
        <v>50</v>
      </c>
    </row>
    <row r="10" spans="1:14" ht="12.75">
      <c r="A10" s="6">
        <v>5</v>
      </c>
      <c r="B10" s="15" t="s">
        <v>66</v>
      </c>
      <c r="C10" s="14" t="s">
        <v>67</v>
      </c>
      <c r="D10" s="16" t="s">
        <v>27</v>
      </c>
      <c r="E10" s="6">
        <v>48</v>
      </c>
      <c r="F10" s="6">
        <v>20</v>
      </c>
      <c r="G10" s="6">
        <v>26</v>
      </c>
      <c r="H10" s="6">
        <v>2</v>
      </c>
      <c r="I10" s="6">
        <v>0</v>
      </c>
      <c r="J10" s="6">
        <v>2</v>
      </c>
      <c r="K10" s="6">
        <v>0</v>
      </c>
      <c r="L10" s="8" t="s">
        <v>94</v>
      </c>
      <c r="M10" s="6">
        <f t="shared" si="0"/>
        <v>210</v>
      </c>
      <c r="N10" s="1">
        <f t="shared" si="1"/>
        <v>50</v>
      </c>
    </row>
    <row r="11" spans="1:14" ht="12.75">
      <c r="A11" s="6">
        <v>6</v>
      </c>
      <c r="B11" s="15" t="s">
        <v>62</v>
      </c>
      <c r="C11" s="14">
        <v>1977</v>
      </c>
      <c r="D11" s="13" t="s">
        <v>23</v>
      </c>
      <c r="E11" s="6">
        <v>46</v>
      </c>
      <c r="F11" s="6">
        <v>24</v>
      </c>
      <c r="G11" s="6">
        <v>15</v>
      </c>
      <c r="H11" s="6">
        <v>7</v>
      </c>
      <c r="I11" s="6">
        <v>0</v>
      </c>
      <c r="J11" s="6">
        <v>4</v>
      </c>
      <c r="K11" s="6">
        <v>0</v>
      </c>
      <c r="L11" s="8" t="s">
        <v>98</v>
      </c>
      <c r="M11" s="6">
        <f t="shared" si="0"/>
        <v>201</v>
      </c>
      <c r="N11" s="1">
        <f t="shared" si="1"/>
        <v>50</v>
      </c>
    </row>
    <row r="12" spans="1:14" ht="12.75">
      <c r="A12" s="6">
        <v>7</v>
      </c>
      <c r="B12" s="15" t="s">
        <v>91</v>
      </c>
      <c r="C12" s="14"/>
      <c r="D12" s="16" t="s">
        <v>16</v>
      </c>
      <c r="E12" s="6">
        <v>47</v>
      </c>
      <c r="F12" s="6">
        <v>16</v>
      </c>
      <c r="G12" s="6">
        <v>16</v>
      </c>
      <c r="H12" s="6">
        <v>7</v>
      </c>
      <c r="I12" s="6">
        <v>1</v>
      </c>
      <c r="J12" s="6">
        <v>10</v>
      </c>
      <c r="K12" s="6">
        <v>0</v>
      </c>
      <c r="L12" s="8" t="s">
        <v>92</v>
      </c>
      <c r="M12" s="6">
        <f t="shared" si="0"/>
        <v>167</v>
      </c>
      <c r="N12" s="1">
        <f t="shared" si="1"/>
        <v>50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2009-09-19T10:20:21Z</cp:lastPrinted>
  <dcterms:created xsi:type="dcterms:W3CDTF">2006-06-17T08:14:46Z</dcterms:created>
  <dcterms:modified xsi:type="dcterms:W3CDTF">2009-10-12T16:28:56Z</dcterms:modified>
  <cp:category/>
  <cp:version/>
  <cp:contentType/>
  <cp:contentStatus/>
</cp:coreProperties>
</file>