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0" windowWidth="11355" windowHeight="13260" tabRatio="896" activeTab="0"/>
  </bookViews>
  <sheets>
    <sheet name="IVV_48" sheetId="1" r:id="rId1"/>
  </sheets>
  <definedNames/>
  <calcPr fullCalcOnLoad="1"/>
</workbook>
</file>

<file path=xl/sharedStrings.xml><?xml version="1.0" encoding="utf-8"?>
<sst xmlns="http://schemas.openxmlformats.org/spreadsheetml/2006/main" count="215" uniqueCount="41">
  <si>
    <t>celkem</t>
  </si>
  <si>
    <t>X</t>
  </si>
  <si>
    <t>ch</t>
  </si>
  <si>
    <t>Jméno</t>
  </si>
  <si>
    <t>p</t>
  </si>
  <si>
    <t>SSA</t>
  </si>
  <si>
    <t>SR</t>
  </si>
  <si>
    <t>ODR</t>
  </si>
  <si>
    <t>Špála</t>
  </si>
  <si>
    <t>x</t>
  </si>
  <si>
    <t>Trávníček Tomáš</t>
  </si>
  <si>
    <t>1 kolo - 4.12.07</t>
  </si>
  <si>
    <t>2 kolo - 19.12.07</t>
  </si>
  <si>
    <t>Bychl Miloš</t>
  </si>
  <si>
    <t>Grabmuller Rene</t>
  </si>
  <si>
    <t xml:space="preserve">3 kolo - </t>
  </si>
  <si>
    <t xml:space="preserve">4 kolo - </t>
  </si>
  <si>
    <t>Novotný Jiří</t>
  </si>
  <si>
    <t>Strnad Ivo</t>
  </si>
  <si>
    <t>Šulc B.</t>
  </si>
  <si>
    <t>Ziegler</t>
  </si>
  <si>
    <t>Zapletal Miroslav</t>
  </si>
  <si>
    <t>Zimmel Ivan</t>
  </si>
  <si>
    <t>Rybín Jan</t>
  </si>
  <si>
    <t>Menger Jan</t>
  </si>
  <si>
    <t>Lázňovský Jiří</t>
  </si>
  <si>
    <t>Hurt Vladimír</t>
  </si>
  <si>
    <t>Batěk Jaroslav</t>
  </si>
  <si>
    <t>Kaňka Jan</t>
  </si>
  <si>
    <t>Šulc Michal</t>
  </si>
  <si>
    <t>Šulc Bohouš</t>
  </si>
  <si>
    <t>Mazánek Jan</t>
  </si>
  <si>
    <t>Zabloudil Milan</t>
  </si>
  <si>
    <t>P</t>
  </si>
  <si>
    <t>jméno</t>
  </si>
  <si>
    <t>2 nej.</t>
  </si>
  <si>
    <t>Speranski Leonid</t>
  </si>
  <si>
    <t>Beránek Jiří</t>
  </si>
  <si>
    <t>Konečné pořadí SSA</t>
  </si>
  <si>
    <t>Konečné pořadí SR</t>
  </si>
  <si>
    <t>Konečné pořadí ODR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</si>
</sst>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2" fillId="0" borderId="24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workbookViewId="0" topLeftCell="A97">
      <selection activeCell="T110" sqref="T110"/>
    </sheetView>
  </sheetViews>
  <sheetFormatPr defaultColWidth="9.140625" defaultRowHeight="12.75"/>
  <cols>
    <col min="1" max="1" width="3.7109375" style="5" customWidth="1"/>
    <col min="2" max="2" width="23.7109375" style="1" customWidth="1"/>
    <col min="3" max="3" width="5.00390625" style="1" hidden="1" customWidth="1"/>
    <col min="4" max="4" width="4.8515625" style="1" bestFit="1" customWidth="1"/>
    <col min="5" max="9" width="3.00390625" style="1" bestFit="1" customWidth="1"/>
    <col min="10" max="10" width="3.8515625" style="1" bestFit="1" customWidth="1"/>
    <col min="11" max="11" width="7.57421875" style="1" bestFit="1" customWidth="1"/>
    <col min="12" max="12" width="7.00390625" style="3" bestFit="1" customWidth="1"/>
    <col min="15" max="15" width="15.00390625" style="0" bestFit="1" customWidth="1"/>
  </cols>
  <sheetData>
    <row r="1" spans="1:11" ht="13.5" thickBot="1">
      <c r="A1" s="25"/>
      <c r="B1" s="50" t="s">
        <v>11</v>
      </c>
      <c r="C1" s="26"/>
      <c r="D1" s="26"/>
      <c r="E1" s="26"/>
      <c r="F1" s="26"/>
      <c r="G1" s="26"/>
      <c r="H1" s="26"/>
      <c r="I1" s="26"/>
      <c r="J1" s="26"/>
      <c r="K1" s="27"/>
    </row>
    <row r="2" spans="1:11" ht="13.5" thickBot="1">
      <c r="A2" s="48"/>
      <c r="B2" s="36" t="s">
        <v>5</v>
      </c>
      <c r="C2" s="49"/>
      <c r="D2" s="49"/>
      <c r="E2" s="49"/>
      <c r="F2" s="49"/>
      <c r="G2" s="49"/>
      <c r="H2" s="49"/>
      <c r="I2" s="49"/>
      <c r="J2" s="49"/>
      <c r="K2" s="37"/>
    </row>
    <row r="3" spans="1:11" ht="13.5" thickBot="1">
      <c r="A3" s="35" t="s">
        <v>4</v>
      </c>
      <c r="B3" s="36" t="s">
        <v>3</v>
      </c>
      <c r="C3" s="36"/>
      <c r="D3" s="36" t="s">
        <v>1</v>
      </c>
      <c r="E3" s="36">
        <v>10</v>
      </c>
      <c r="F3" s="36">
        <v>9</v>
      </c>
      <c r="G3" s="36">
        <v>8</v>
      </c>
      <c r="H3" s="36">
        <v>7</v>
      </c>
      <c r="I3" s="36">
        <v>0</v>
      </c>
      <c r="J3" s="36" t="s">
        <v>2</v>
      </c>
      <c r="K3" s="37" t="s">
        <v>0</v>
      </c>
    </row>
    <row r="4" spans="1:12" ht="12.75">
      <c r="A4" s="32">
        <v>1</v>
      </c>
      <c r="B4" s="33" t="s">
        <v>21</v>
      </c>
      <c r="C4" s="4"/>
      <c r="D4" s="4">
        <v>28</v>
      </c>
      <c r="E4" s="4">
        <v>14</v>
      </c>
      <c r="F4" s="4">
        <v>6</v>
      </c>
      <c r="G4" s="4">
        <v>0</v>
      </c>
      <c r="H4" s="4">
        <v>0</v>
      </c>
      <c r="I4" s="4">
        <v>0</v>
      </c>
      <c r="J4" s="4">
        <v>0</v>
      </c>
      <c r="K4" s="34">
        <f aca="true" t="shared" si="0" ref="K4:K12">SUM(D4*10+E4*10+F4*9+G4*8+H4*7)</f>
        <v>474</v>
      </c>
      <c r="L4" s="3">
        <f aca="true" t="shared" si="1" ref="L4:L12">SUM(D4:J4)</f>
        <v>48</v>
      </c>
    </row>
    <row r="5" spans="1:12" ht="12.75">
      <c r="A5" s="29">
        <v>2</v>
      </c>
      <c r="B5" s="33" t="s">
        <v>19</v>
      </c>
      <c r="C5" s="2"/>
      <c r="D5" s="2">
        <v>23</v>
      </c>
      <c r="E5" s="2">
        <v>18</v>
      </c>
      <c r="F5" s="2">
        <v>7</v>
      </c>
      <c r="G5" s="2">
        <v>0</v>
      </c>
      <c r="H5" s="2">
        <v>0</v>
      </c>
      <c r="I5" s="2">
        <v>0</v>
      </c>
      <c r="J5" s="2">
        <v>0</v>
      </c>
      <c r="K5" s="9">
        <f t="shared" si="0"/>
        <v>473</v>
      </c>
      <c r="L5" s="3">
        <f t="shared" si="1"/>
        <v>48</v>
      </c>
    </row>
    <row r="6" spans="1:12" ht="12.75">
      <c r="A6" s="29">
        <v>3</v>
      </c>
      <c r="B6" s="8" t="s">
        <v>13</v>
      </c>
      <c r="C6" s="2"/>
      <c r="D6" s="2">
        <v>30</v>
      </c>
      <c r="E6" s="2">
        <v>7</v>
      </c>
      <c r="F6" s="2">
        <v>10</v>
      </c>
      <c r="G6" s="2">
        <v>1</v>
      </c>
      <c r="H6" s="2">
        <v>0</v>
      </c>
      <c r="I6" s="2">
        <v>0</v>
      </c>
      <c r="J6" s="2">
        <v>0</v>
      </c>
      <c r="K6" s="9">
        <f t="shared" si="0"/>
        <v>468</v>
      </c>
      <c r="L6" s="3">
        <f t="shared" si="1"/>
        <v>48</v>
      </c>
    </row>
    <row r="7" spans="1:12" ht="12.75">
      <c r="A7" s="29">
        <v>4</v>
      </c>
      <c r="B7" s="8" t="s">
        <v>14</v>
      </c>
      <c r="C7" s="2"/>
      <c r="D7" s="2">
        <v>27</v>
      </c>
      <c r="E7" s="2">
        <v>9</v>
      </c>
      <c r="F7" s="2">
        <v>11</v>
      </c>
      <c r="G7" s="2">
        <v>1</v>
      </c>
      <c r="H7" s="2">
        <v>0</v>
      </c>
      <c r="I7" s="2">
        <v>0</v>
      </c>
      <c r="J7" s="2">
        <v>0</v>
      </c>
      <c r="K7" s="9">
        <f t="shared" si="0"/>
        <v>467</v>
      </c>
      <c r="L7" s="3">
        <f t="shared" si="1"/>
        <v>48</v>
      </c>
    </row>
    <row r="8" spans="1:12" ht="12.75">
      <c r="A8" s="32">
        <v>5</v>
      </c>
      <c r="B8" s="8" t="s">
        <v>17</v>
      </c>
      <c r="C8" s="2">
        <v>20</v>
      </c>
      <c r="D8" s="2">
        <v>20</v>
      </c>
      <c r="E8" s="2">
        <v>11</v>
      </c>
      <c r="F8" s="2">
        <v>15</v>
      </c>
      <c r="G8" s="2">
        <v>2</v>
      </c>
      <c r="H8" s="2">
        <v>0</v>
      </c>
      <c r="I8" s="2">
        <v>0</v>
      </c>
      <c r="J8" s="2">
        <v>0</v>
      </c>
      <c r="K8" s="9">
        <f t="shared" si="0"/>
        <v>461</v>
      </c>
      <c r="L8" s="3">
        <f t="shared" si="1"/>
        <v>48</v>
      </c>
    </row>
    <row r="9" spans="1:12" ht="12.75">
      <c r="A9" s="32">
        <v>6</v>
      </c>
      <c r="B9" s="8" t="s">
        <v>18</v>
      </c>
      <c r="C9" s="2"/>
      <c r="D9" s="2">
        <v>18</v>
      </c>
      <c r="E9" s="2">
        <v>13</v>
      </c>
      <c r="F9" s="2">
        <v>12</v>
      </c>
      <c r="G9" s="2">
        <v>5</v>
      </c>
      <c r="H9" s="2">
        <v>0</v>
      </c>
      <c r="I9" s="2">
        <v>0</v>
      </c>
      <c r="J9" s="2">
        <v>0</v>
      </c>
      <c r="K9" s="9">
        <f t="shared" si="0"/>
        <v>458</v>
      </c>
      <c r="L9" s="3">
        <f t="shared" si="1"/>
        <v>48</v>
      </c>
    </row>
    <row r="10" spans="1:12" ht="12.75">
      <c r="A10" s="29">
        <v>7</v>
      </c>
      <c r="B10" s="8" t="s">
        <v>8</v>
      </c>
      <c r="C10" s="2"/>
      <c r="D10" s="2">
        <v>12</v>
      </c>
      <c r="E10" s="2">
        <v>14</v>
      </c>
      <c r="F10" s="2">
        <v>11</v>
      </c>
      <c r="G10" s="2">
        <v>8</v>
      </c>
      <c r="H10" s="2">
        <v>2</v>
      </c>
      <c r="I10" s="2">
        <v>1</v>
      </c>
      <c r="J10" s="2">
        <v>0</v>
      </c>
      <c r="K10" s="9">
        <f t="shared" si="0"/>
        <v>437</v>
      </c>
      <c r="L10" s="3">
        <f t="shared" si="1"/>
        <v>48</v>
      </c>
    </row>
    <row r="11" spans="1:12" ht="12.75">
      <c r="A11" s="29">
        <v>8</v>
      </c>
      <c r="B11" s="8" t="s">
        <v>20</v>
      </c>
      <c r="C11" s="2"/>
      <c r="D11" s="2">
        <v>13</v>
      </c>
      <c r="E11" s="2">
        <v>13</v>
      </c>
      <c r="F11" s="2">
        <v>12</v>
      </c>
      <c r="G11" s="2">
        <v>7</v>
      </c>
      <c r="H11" s="2">
        <v>1</v>
      </c>
      <c r="I11" s="2">
        <v>2</v>
      </c>
      <c r="J11" s="2">
        <v>0</v>
      </c>
      <c r="K11" s="9">
        <f t="shared" si="0"/>
        <v>431</v>
      </c>
      <c r="L11" s="3">
        <f t="shared" si="1"/>
        <v>48</v>
      </c>
    </row>
    <row r="12" spans="1:12" ht="12.75">
      <c r="A12" s="29">
        <v>9</v>
      </c>
      <c r="B12" s="8" t="s">
        <v>22</v>
      </c>
      <c r="C12" s="2"/>
      <c r="D12" s="2">
        <v>12</v>
      </c>
      <c r="E12" s="2">
        <v>9</v>
      </c>
      <c r="F12" s="2">
        <v>15</v>
      </c>
      <c r="G12" s="2">
        <v>9</v>
      </c>
      <c r="H12" s="2">
        <v>2</v>
      </c>
      <c r="I12" s="2">
        <v>1</v>
      </c>
      <c r="J12" s="2">
        <v>0</v>
      </c>
      <c r="K12" s="9">
        <f t="shared" si="0"/>
        <v>431</v>
      </c>
      <c r="L12" s="3">
        <f t="shared" si="1"/>
        <v>48</v>
      </c>
    </row>
    <row r="13" spans="1:11" ht="13.5" thickBot="1">
      <c r="A13" s="22"/>
      <c r="B13" s="23"/>
      <c r="C13" s="3"/>
      <c r="D13" s="3"/>
      <c r="E13" s="3"/>
      <c r="F13" s="3"/>
      <c r="G13" s="3"/>
      <c r="H13" s="3"/>
      <c r="I13" s="3"/>
      <c r="J13" s="3"/>
      <c r="K13" s="24"/>
    </row>
    <row r="14" spans="1:11" ht="13.5" thickBot="1">
      <c r="A14" s="44"/>
      <c r="B14" s="45" t="s">
        <v>6</v>
      </c>
      <c r="C14" s="46"/>
      <c r="D14" s="46"/>
      <c r="E14" s="46"/>
      <c r="F14" s="46"/>
      <c r="G14" s="46"/>
      <c r="H14" s="46"/>
      <c r="I14" s="46"/>
      <c r="J14" s="46"/>
      <c r="K14" s="47"/>
    </row>
    <row r="15" spans="1:11" ht="13.5" thickBot="1">
      <c r="A15" s="13" t="s">
        <v>4</v>
      </c>
      <c r="B15" s="28" t="s">
        <v>3</v>
      </c>
      <c r="C15" s="28"/>
      <c r="D15" s="28" t="s">
        <v>1</v>
      </c>
      <c r="E15" s="28">
        <v>10</v>
      </c>
      <c r="F15" s="28">
        <v>9</v>
      </c>
      <c r="G15" s="28">
        <v>8</v>
      </c>
      <c r="H15" s="28">
        <v>7</v>
      </c>
      <c r="I15" s="28">
        <v>0</v>
      </c>
      <c r="J15" s="28" t="s">
        <v>2</v>
      </c>
      <c r="K15" s="20" t="s">
        <v>0</v>
      </c>
    </row>
    <row r="16" spans="1:12" ht="12.75">
      <c r="A16" s="13">
        <v>1</v>
      </c>
      <c r="B16" s="18" t="s">
        <v>24</v>
      </c>
      <c r="C16" s="19"/>
      <c r="D16" s="19">
        <v>15</v>
      </c>
      <c r="E16" s="19">
        <v>20</v>
      </c>
      <c r="F16" s="19">
        <v>13</v>
      </c>
      <c r="G16" s="19">
        <v>0</v>
      </c>
      <c r="H16" s="19">
        <v>0</v>
      </c>
      <c r="I16" s="19">
        <v>0</v>
      </c>
      <c r="J16" s="19">
        <v>0</v>
      </c>
      <c r="K16" s="20">
        <f>SUM(D16*10+E16*10+F16*9+G16*8+H16*7)</f>
        <v>467</v>
      </c>
      <c r="L16" s="3">
        <f>SUM(D16:J16)</f>
        <v>48</v>
      </c>
    </row>
    <row r="17" spans="1:12" ht="13.5" thickBot="1">
      <c r="A17" s="29">
        <v>2</v>
      </c>
      <c r="B17" s="8" t="s">
        <v>19</v>
      </c>
      <c r="C17" s="2"/>
      <c r="D17" s="2">
        <v>26</v>
      </c>
      <c r="E17" s="2">
        <v>7</v>
      </c>
      <c r="F17" s="2">
        <v>15</v>
      </c>
      <c r="G17" s="2">
        <v>0</v>
      </c>
      <c r="H17" s="2">
        <v>0</v>
      </c>
      <c r="I17" s="2">
        <v>0</v>
      </c>
      <c r="J17" s="2">
        <v>0</v>
      </c>
      <c r="K17" s="9">
        <f>SUM(D17*10+E17*10+F17*9+G17*8+H17*7)</f>
        <v>465</v>
      </c>
      <c r="L17" s="3">
        <f>SUM(D17:J17)</f>
        <v>48</v>
      </c>
    </row>
    <row r="18" spans="1:12" ht="12.75">
      <c r="A18" s="13">
        <v>3</v>
      </c>
      <c r="B18" s="33" t="s">
        <v>10</v>
      </c>
      <c r="C18" s="2"/>
      <c r="D18" s="2">
        <v>14</v>
      </c>
      <c r="E18" s="2">
        <v>13</v>
      </c>
      <c r="F18" s="2">
        <v>15</v>
      </c>
      <c r="G18" s="2">
        <v>4</v>
      </c>
      <c r="H18" s="2">
        <v>2</v>
      </c>
      <c r="I18" s="2">
        <v>0</v>
      </c>
      <c r="J18" s="2">
        <v>0</v>
      </c>
      <c r="K18" s="9">
        <f>SUM(D18*10+E18*10+F18*9+G18*8+H18*7)</f>
        <v>451</v>
      </c>
      <c r="L18" s="3">
        <f>SUM(D18:J18)</f>
        <v>48</v>
      </c>
    </row>
    <row r="19" spans="1:12" ht="12.75">
      <c r="A19" s="29">
        <v>4</v>
      </c>
      <c r="B19" s="8" t="s">
        <v>23</v>
      </c>
      <c r="C19" s="2"/>
      <c r="D19" s="2">
        <v>12</v>
      </c>
      <c r="E19" s="2">
        <v>12</v>
      </c>
      <c r="F19" s="2">
        <v>19</v>
      </c>
      <c r="G19" s="2">
        <v>3</v>
      </c>
      <c r="H19" s="2">
        <v>1</v>
      </c>
      <c r="I19" s="2">
        <v>1</v>
      </c>
      <c r="J19" s="2">
        <v>0</v>
      </c>
      <c r="K19" s="9">
        <f>SUM(D19*10+E19*10+F19*9+G19*8+H19*7)</f>
        <v>442</v>
      </c>
      <c r="L19" s="3">
        <f>SUM(D19:J19)</f>
        <v>48</v>
      </c>
    </row>
    <row r="20" ht="13.5" thickBot="1"/>
    <row r="21" spans="1:11" ht="13.5" thickBot="1">
      <c r="A21" s="44"/>
      <c r="B21" s="45" t="s">
        <v>7</v>
      </c>
      <c r="C21" s="46"/>
      <c r="D21" s="46"/>
      <c r="E21" s="46"/>
      <c r="F21" s="46"/>
      <c r="G21" s="46"/>
      <c r="H21" s="46"/>
      <c r="I21" s="46"/>
      <c r="J21" s="46"/>
      <c r="K21" s="47"/>
    </row>
    <row r="22" spans="1:11" ht="13.5" thickBot="1">
      <c r="A22" s="13" t="s">
        <v>4</v>
      </c>
      <c r="B22" s="28" t="s">
        <v>3</v>
      </c>
      <c r="C22" s="28"/>
      <c r="D22" s="28" t="s">
        <v>1</v>
      </c>
      <c r="E22" s="28">
        <v>10</v>
      </c>
      <c r="F22" s="28">
        <v>9</v>
      </c>
      <c r="G22" s="28">
        <v>8</v>
      </c>
      <c r="H22" s="28">
        <v>7</v>
      </c>
      <c r="I22" s="28">
        <v>0</v>
      </c>
      <c r="J22" s="28" t="s">
        <v>2</v>
      </c>
      <c r="K22" s="20" t="s">
        <v>0</v>
      </c>
    </row>
    <row r="23" spans="1:20" ht="13.5" thickBot="1">
      <c r="A23" s="13">
        <v>1</v>
      </c>
      <c r="B23" s="18" t="s">
        <v>9</v>
      </c>
      <c r="C23" s="19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f>SUM(D23*10+E23*10+F23*9+G23*8+H23*7)</f>
        <v>0</v>
      </c>
      <c r="L23" s="3">
        <f>SUM(D23:J23)</f>
        <v>0</v>
      </c>
      <c r="N23" s="57"/>
      <c r="O23" s="57"/>
      <c r="P23" s="57"/>
      <c r="Q23" s="57"/>
      <c r="R23" s="57"/>
      <c r="S23" s="57"/>
      <c r="T23" s="57"/>
    </row>
    <row r="24" spans="1:20" ht="13.5" thickBot="1">
      <c r="A24" s="29">
        <v>2</v>
      </c>
      <c r="B24" s="8" t="s">
        <v>9</v>
      </c>
      <c r="C24" s="2"/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9">
        <f>SUM(D24*10+E24*10+F24*9+G24*8+H24*7)</f>
        <v>0</v>
      </c>
      <c r="L24" s="3">
        <f>SUM(D24:J24)</f>
        <v>0</v>
      </c>
      <c r="N24" s="57"/>
      <c r="O24" s="57"/>
      <c r="P24" s="3"/>
      <c r="Q24" s="3"/>
      <c r="R24" s="3"/>
      <c r="S24" s="3"/>
      <c r="T24" s="3"/>
    </row>
    <row r="25" spans="1:20" ht="13.5" thickBot="1">
      <c r="A25" s="30">
        <v>3</v>
      </c>
      <c r="B25" s="21" t="s">
        <v>9</v>
      </c>
      <c r="C25" s="15"/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6">
        <f>SUM(D25*10+E25*10+F25*9+G25*8+H25*7)</f>
        <v>0</v>
      </c>
      <c r="L25" s="3">
        <f>SUM(D25:J25)</f>
        <v>0</v>
      </c>
      <c r="N25" s="24"/>
      <c r="O25" s="23"/>
      <c r="P25" s="3"/>
      <c r="Q25" s="3"/>
      <c r="R25" s="3"/>
      <c r="S25" s="3"/>
      <c r="T25" s="24"/>
    </row>
    <row r="26" spans="14:20" ht="12.75">
      <c r="N26" s="24"/>
      <c r="O26" s="23"/>
      <c r="P26" s="3"/>
      <c r="Q26" s="3"/>
      <c r="R26" s="3"/>
      <c r="S26" s="3"/>
      <c r="T26" s="24"/>
    </row>
    <row r="27" spans="1:20" ht="13.5" thickBot="1">
      <c r="A27" s="22"/>
      <c r="B27" s="43" t="s">
        <v>12</v>
      </c>
      <c r="C27" s="3"/>
      <c r="D27" s="3"/>
      <c r="E27" s="3"/>
      <c r="F27" s="3"/>
      <c r="G27" s="3"/>
      <c r="H27" s="3"/>
      <c r="I27" s="3"/>
      <c r="J27" s="3"/>
      <c r="K27" s="24"/>
      <c r="N27" s="24"/>
      <c r="O27" s="23"/>
      <c r="P27" s="3"/>
      <c r="Q27" s="3"/>
      <c r="R27" s="3"/>
      <c r="S27" s="3"/>
      <c r="T27" s="24"/>
    </row>
    <row r="28" spans="1:20" ht="13.5" thickBot="1">
      <c r="A28" s="38"/>
      <c r="B28" s="39" t="s">
        <v>5</v>
      </c>
      <c r="C28" s="40"/>
      <c r="D28" s="40"/>
      <c r="E28" s="40"/>
      <c r="F28" s="40"/>
      <c r="G28" s="40"/>
      <c r="H28" s="40"/>
      <c r="I28" s="40"/>
      <c r="J28" s="40"/>
      <c r="K28" s="41"/>
      <c r="N28" s="24"/>
      <c r="O28" s="23"/>
      <c r="P28" s="3"/>
      <c r="Q28" s="3"/>
      <c r="R28" s="3"/>
      <c r="S28" s="3"/>
      <c r="T28" s="24"/>
    </row>
    <row r="29" spans="1:20" ht="13.5" thickBot="1">
      <c r="A29" s="35" t="s">
        <v>4</v>
      </c>
      <c r="B29" s="36" t="s">
        <v>3</v>
      </c>
      <c r="C29" s="36"/>
      <c r="D29" s="36" t="s">
        <v>1</v>
      </c>
      <c r="E29" s="36">
        <v>10</v>
      </c>
      <c r="F29" s="36">
        <v>9</v>
      </c>
      <c r="G29" s="36">
        <v>8</v>
      </c>
      <c r="H29" s="36">
        <v>7</v>
      </c>
      <c r="I29" s="36">
        <v>0</v>
      </c>
      <c r="J29" s="36" t="s">
        <v>2</v>
      </c>
      <c r="K29" s="37" t="s">
        <v>0</v>
      </c>
      <c r="N29" s="24"/>
      <c r="O29" s="23"/>
      <c r="P29" s="3"/>
      <c r="Q29" s="3"/>
      <c r="R29" s="3"/>
      <c r="S29" s="3"/>
      <c r="T29" s="24"/>
    </row>
    <row r="30" spans="1:20" ht="12.75">
      <c r="A30" s="32">
        <v>1</v>
      </c>
      <c r="B30" s="33" t="s">
        <v>21</v>
      </c>
      <c r="C30" s="2"/>
      <c r="D30" s="2">
        <v>33</v>
      </c>
      <c r="E30" s="2">
        <v>12</v>
      </c>
      <c r="F30" s="2">
        <v>3</v>
      </c>
      <c r="G30" s="2">
        <v>0</v>
      </c>
      <c r="H30" s="2">
        <v>0</v>
      </c>
      <c r="I30" s="2">
        <v>0</v>
      </c>
      <c r="J30" s="2">
        <v>0</v>
      </c>
      <c r="K30" s="34">
        <f aca="true" t="shared" si="2" ref="K30:K37">SUM(D30*10+E30*10+F30*9+G30*8+H30*7)</f>
        <v>477</v>
      </c>
      <c r="L30" s="3">
        <f>SUM(D30:J30)</f>
        <v>48</v>
      </c>
      <c r="N30" s="24"/>
      <c r="O30" s="23"/>
      <c r="P30" s="3"/>
      <c r="Q30" s="3"/>
      <c r="R30" s="3"/>
      <c r="S30" s="3"/>
      <c r="T30" s="24"/>
    </row>
    <row r="31" spans="1:20" ht="12.75">
      <c r="A31" s="29">
        <v>2</v>
      </c>
      <c r="B31" s="8" t="s">
        <v>14</v>
      </c>
      <c r="C31" s="2"/>
      <c r="D31" s="2">
        <v>30</v>
      </c>
      <c r="E31" s="2">
        <v>13</v>
      </c>
      <c r="F31" s="2">
        <v>5</v>
      </c>
      <c r="G31" s="2">
        <v>0</v>
      </c>
      <c r="H31" s="2">
        <v>0</v>
      </c>
      <c r="I31" s="2">
        <v>0</v>
      </c>
      <c r="J31" s="2">
        <v>0</v>
      </c>
      <c r="K31" s="9">
        <f t="shared" si="2"/>
        <v>475</v>
      </c>
      <c r="L31" s="3">
        <f>SUM(D31:J31)</f>
        <v>48</v>
      </c>
      <c r="N31" s="24"/>
      <c r="O31" s="23"/>
      <c r="P31" s="3"/>
      <c r="Q31" s="3"/>
      <c r="R31" s="3"/>
      <c r="S31" s="3"/>
      <c r="T31" s="24"/>
    </row>
    <row r="32" spans="1:20" ht="12.75">
      <c r="A32" s="32">
        <v>3</v>
      </c>
      <c r="B32" s="33" t="s">
        <v>19</v>
      </c>
      <c r="C32" s="2"/>
      <c r="D32" s="2">
        <v>23</v>
      </c>
      <c r="E32" s="2">
        <v>14</v>
      </c>
      <c r="F32" s="2">
        <v>11</v>
      </c>
      <c r="G32" s="2">
        <v>0</v>
      </c>
      <c r="H32" s="2">
        <v>0</v>
      </c>
      <c r="I32" s="2">
        <v>0</v>
      </c>
      <c r="J32" s="2">
        <v>0</v>
      </c>
      <c r="K32" s="9">
        <f t="shared" si="2"/>
        <v>469</v>
      </c>
      <c r="L32" s="3">
        <f aca="true" t="shared" si="3" ref="L32:L37">SUM(D32:J32)</f>
        <v>48</v>
      </c>
      <c r="N32" s="24"/>
      <c r="O32" s="23"/>
      <c r="P32" s="3"/>
      <c r="Q32" s="3"/>
      <c r="R32" s="3"/>
      <c r="S32" s="3"/>
      <c r="T32" s="24"/>
    </row>
    <row r="33" spans="1:20" ht="12.75">
      <c r="A33" s="29">
        <v>4</v>
      </c>
      <c r="B33" s="8" t="s">
        <v>13</v>
      </c>
      <c r="C33" s="2"/>
      <c r="D33" s="2">
        <v>22</v>
      </c>
      <c r="E33" s="2">
        <v>15</v>
      </c>
      <c r="F33" s="2">
        <v>10</v>
      </c>
      <c r="G33" s="2">
        <v>0</v>
      </c>
      <c r="H33" s="2">
        <v>1</v>
      </c>
      <c r="I33" s="2">
        <v>0</v>
      </c>
      <c r="J33" s="2">
        <v>0</v>
      </c>
      <c r="K33" s="9">
        <f t="shared" si="2"/>
        <v>467</v>
      </c>
      <c r="L33" s="3">
        <f t="shared" si="3"/>
        <v>48</v>
      </c>
      <c r="N33" s="24"/>
      <c r="O33" s="23"/>
      <c r="P33" s="3"/>
      <c r="Q33" s="3"/>
      <c r="R33" s="3"/>
      <c r="S33" s="3"/>
      <c r="T33" s="24"/>
    </row>
    <row r="34" spans="1:12" ht="12.75">
      <c r="A34" s="32">
        <v>5</v>
      </c>
      <c r="B34" s="8" t="s">
        <v>20</v>
      </c>
      <c r="C34" s="2"/>
      <c r="D34" s="2">
        <v>22</v>
      </c>
      <c r="E34" s="2">
        <v>10</v>
      </c>
      <c r="F34" s="2">
        <v>14</v>
      </c>
      <c r="G34" s="2">
        <v>2</v>
      </c>
      <c r="H34" s="2">
        <v>0</v>
      </c>
      <c r="I34" s="2">
        <v>0</v>
      </c>
      <c r="J34" s="2">
        <v>0</v>
      </c>
      <c r="K34" s="9">
        <f t="shared" si="2"/>
        <v>462</v>
      </c>
      <c r="L34" s="3">
        <f t="shared" si="3"/>
        <v>48</v>
      </c>
    </row>
    <row r="35" spans="1:12" ht="12.75">
      <c r="A35" s="29">
        <v>6</v>
      </c>
      <c r="B35" s="8" t="s">
        <v>22</v>
      </c>
      <c r="C35" s="2"/>
      <c r="D35" s="2">
        <v>11</v>
      </c>
      <c r="E35" s="2">
        <v>18</v>
      </c>
      <c r="F35" s="2">
        <v>13</v>
      </c>
      <c r="G35" s="2">
        <v>5</v>
      </c>
      <c r="H35" s="2">
        <v>1</v>
      </c>
      <c r="I35" s="2">
        <v>0</v>
      </c>
      <c r="J35" s="2">
        <v>0</v>
      </c>
      <c r="K35" s="9">
        <f t="shared" si="2"/>
        <v>454</v>
      </c>
      <c r="L35" s="3">
        <f t="shared" si="3"/>
        <v>48</v>
      </c>
    </row>
    <row r="36" spans="1:12" ht="12.75">
      <c r="A36" s="32">
        <v>7</v>
      </c>
      <c r="B36" s="8" t="s">
        <v>17</v>
      </c>
      <c r="C36" s="2"/>
      <c r="D36" s="2">
        <v>23</v>
      </c>
      <c r="E36" s="2">
        <v>9</v>
      </c>
      <c r="F36" s="2">
        <v>11</v>
      </c>
      <c r="G36" s="2">
        <v>3</v>
      </c>
      <c r="H36" s="2">
        <v>1</v>
      </c>
      <c r="I36" s="2">
        <v>1</v>
      </c>
      <c r="J36" s="2">
        <v>0</v>
      </c>
      <c r="K36" s="9">
        <f t="shared" si="2"/>
        <v>450</v>
      </c>
      <c r="L36" s="3">
        <f t="shared" si="3"/>
        <v>48</v>
      </c>
    </row>
    <row r="37" spans="1:12" ht="13.5" thickBot="1">
      <c r="A37" s="30">
        <v>8</v>
      </c>
      <c r="B37" s="21" t="s">
        <v>18</v>
      </c>
      <c r="C37" s="15"/>
      <c r="D37" s="15">
        <v>9</v>
      </c>
      <c r="E37" s="15">
        <v>8</v>
      </c>
      <c r="F37" s="15">
        <v>1</v>
      </c>
      <c r="G37" s="15">
        <v>1</v>
      </c>
      <c r="H37" s="15">
        <v>1</v>
      </c>
      <c r="I37" s="15">
        <v>0</v>
      </c>
      <c r="J37" s="15">
        <v>28</v>
      </c>
      <c r="K37" s="16">
        <f t="shared" si="2"/>
        <v>194</v>
      </c>
      <c r="L37" s="3">
        <f t="shared" si="3"/>
        <v>48</v>
      </c>
    </row>
    <row r="38" spans="1:20" ht="12.75">
      <c r="A38" s="32"/>
      <c r="B38" s="33"/>
      <c r="C38" s="3"/>
      <c r="D38" s="3"/>
      <c r="E38" s="3"/>
      <c r="F38" s="3"/>
      <c r="G38" s="3"/>
      <c r="H38" s="3"/>
      <c r="I38" s="3"/>
      <c r="J38" s="3"/>
      <c r="K38" s="24"/>
      <c r="N38" s="22"/>
      <c r="O38" s="57"/>
      <c r="P38" s="57"/>
      <c r="Q38" s="57"/>
      <c r="R38" s="57"/>
      <c r="S38" s="57"/>
      <c r="T38" s="57"/>
    </row>
    <row r="39" spans="1:20" ht="13.5" thickBot="1">
      <c r="A39" s="51"/>
      <c r="B39" s="52"/>
      <c r="C39" s="3"/>
      <c r="D39" s="3"/>
      <c r="E39" s="3"/>
      <c r="F39" s="3"/>
      <c r="G39" s="3"/>
      <c r="H39" s="3"/>
      <c r="I39" s="3"/>
      <c r="J39" s="3"/>
      <c r="K39" s="24"/>
      <c r="N39" s="24"/>
      <c r="O39" s="24"/>
      <c r="P39" s="24"/>
      <c r="Q39" s="24"/>
      <c r="R39" s="24"/>
      <c r="S39" s="24"/>
      <c r="T39" s="24"/>
    </row>
    <row r="40" spans="1:20" ht="13.5" thickBot="1">
      <c r="A40" s="53"/>
      <c r="B40" s="11" t="s">
        <v>6</v>
      </c>
      <c r="C40" s="54"/>
      <c r="D40" s="54"/>
      <c r="E40" s="54"/>
      <c r="F40" s="54"/>
      <c r="G40" s="54"/>
      <c r="H40" s="54"/>
      <c r="I40" s="54"/>
      <c r="J40" s="54"/>
      <c r="K40" s="12"/>
      <c r="N40" s="24"/>
      <c r="O40" s="23"/>
      <c r="P40" s="3"/>
      <c r="Q40" s="3"/>
      <c r="R40" s="3"/>
      <c r="S40" s="3"/>
      <c r="T40" s="24"/>
    </row>
    <row r="41" spans="1:20" ht="13.5" thickBot="1">
      <c r="A41" s="42" t="s">
        <v>4</v>
      </c>
      <c r="B41" s="11" t="s">
        <v>3</v>
      </c>
      <c r="C41" s="11"/>
      <c r="D41" s="11" t="s">
        <v>1</v>
      </c>
      <c r="E41" s="11">
        <v>10</v>
      </c>
      <c r="F41" s="11">
        <v>9</v>
      </c>
      <c r="G41" s="11">
        <v>8</v>
      </c>
      <c r="H41" s="11">
        <v>7</v>
      </c>
      <c r="I41" s="11">
        <v>0</v>
      </c>
      <c r="J41" s="11" t="s">
        <v>2</v>
      </c>
      <c r="K41" s="12" t="s">
        <v>0</v>
      </c>
      <c r="N41" s="24"/>
      <c r="O41" s="23"/>
      <c r="P41" s="3"/>
      <c r="Q41" s="3"/>
      <c r="R41" s="3"/>
      <c r="S41" s="3"/>
      <c r="T41" s="24"/>
    </row>
    <row r="42" spans="1:20" ht="12.75">
      <c r="A42" s="17">
        <v>1</v>
      </c>
      <c r="B42" s="8" t="s">
        <v>24</v>
      </c>
      <c r="C42" s="2"/>
      <c r="D42" s="2">
        <v>21</v>
      </c>
      <c r="E42" s="2">
        <v>20</v>
      </c>
      <c r="F42" s="2">
        <v>6</v>
      </c>
      <c r="G42" s="2">
        <v>1</v>
      </c>
      <c r="H42" s="2">
        <v>0</v>
      </c>
      <c r="I42" s="2">
        <v>0</v>
      </c>
      <c r="J42" s="2">
        <v>0</v>
      </c>
      <c r="K42" s="20">
        <f>SUM(D42*10+E42*10+F42*9+G42*8+H42*7)</f>
        <v>472</v>
      </c>
      <c r="L42" s="3">
        <f>SUM(D42:J42)</f>
        <v>48</v>
      </c>
      <c r="N42" s="24"/>
      <c r="O42" s="63"/>
      <c r="P42" s="62"/>
      <c r="Q42" s="62"/>
      <c r="R42" s="3"/>
      <c r="S42" s="3"/>
      <c r="T42" s="24"/>
    </row>
    <row r="43" spans="1:20" ht="12.75">
      <c r="A43" s="7">
        <v>2</v>
      </c>
      <c r="B43" s="8" t="s">
        <v>23</v>
      </c>
      <c r="C43" s="2"/>
      <c r="D43" s="2">
        <v>13</v>
      </c>
      <c r="E43" s="2">
        <v>16</v>
      </c>
      <c r="F43" s="2">
        <v>10</v>
      </c>
      <c r="G43" s="2">
        <v>7</v>
      </c>
      <c r="H43" s="2">
        <v>1</v>
      </c>
      <c r="I43" s="2">
        <v>1</v>
      </c>
      <c r="J43" s="2">
        <v>0</v>
      </c>
      <c r="K43" s="9">
        <f>SUM(D43*10+E43*10+F43*9+G43*8+H43*7)</f>
        <v>443</v>
      </c>
      <c r="L43" s="3">
        <f>SUM(D43:J43)</f>
        <v>48</v>
      </c>
      <c r="N43" s="24"/>
      <c r="O43" s="23"/>
      <c r="P43" s="3"/>
      <c r="Q43" s="3"/>
      <c r="R43" s="3"/>
      <c r="S43" s="3"/>
      <c r="T43" s="24"/>
    </row>
    <row r="44" spans="1:20" ht="13.5" thickBot="1">
      <c r="A44" s="14">
        <v>3</v>
      </c>
      <c r="B44" s="55" t="s">
        <v>9</v>
      </c>
      <c r="C44" s="15"/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6">
        <f>SUM(D44*10+E44*10+F44*9+G44*8+H44*7)</f>
        <v>0</v>
      </c>
      <c r="L44" s="3">
        <f>SUM(D44:J44)</f>
        <v>0</v>
      </c>
      <c r="N44" s="24"/>
      <c r="O44" s="23"/>
      <c r="P44" s="3"/>
      <c r="Q44" s="3"/>
      <c r="R44" s="3"/>
      <c r="S44" s="3"/>
      <c r="T44" s="24"/>
    </row>
    <row r="45" spans="1:20" ht="12.75">
      <c r="A45" s="22"/>
      <c r="B45" s="58"/>
      <c r="C45" s="3"/>
      <c r="D45" s="3"/>
      <c r="E45" s="3"/>
      <c r="F45" s="3"/>
      <c r="G45" s="3"/>
      <c r="H45" s="3"/>
      <c r="I45" s="3"/>
      <c r="J45" s="3"/>
      <c r="K45" s="24"/>
      <c r="N45" s="24"/>
      <c r="O45" s="23"/>
      <c r="P45" s="62"/>
      <c r="Q45" s="62"/>
      <c r="R45" s="3"/>
      <c r="S45" s="3"/>
      <c r="T45" s="24"/>
    </row>
    <row r="46" spans="14:20" ht="12.75">
      <c r="N46" s="24"/>
      <c r="O46" s="23"/>
      <c r="P46" s="62"/>
      <c r="Q46" s="62"/>
      <c r="R46" s="3"/>
      <c r="S46" s="3"/>
      <c r="T46" s="24"/>
    </row>
    <row r="47" spans="2:20" ht="13.5" thickBot="1">
      <c r="B47" s="10" t="s">
        <v>7</v>
      </c>
      <c r="N47" s="24"/>
      <c r="O47" s="23"/>
      <c r="P47" s="62"/>
      <c r="Q47" s="62"/>
      <c r="R47" s="3"/>
      <c r="S47" s="3"/>
      <c r="T47" s="24"/>
    </row>
    <row r="48" spans="1:20" ht="13.5" thickBot="1">
      <c r="A48" s="35" t="s">
        <v>4</v>
      </c>
      <c r="B48" s="36" t="s">
        <v>3</v>
      </c>
      <c r="C48" s="36"/>
      <c r="D48" s="36" t="s">
        <v>1</v>
      </c>
      <c r="E48" s="36">
        <v>10</v>
      </c>
      <c r="F48" s="36">
        <v>9</v>
      </c>
      <c r="G48" s="36">
        <v>8</v>
      </c>
      <c r="H48" s="36">
        <v>7</v>
      </c>
      <c r="I48" s="36">
        <v>0</v>
      </c>
      <c r="J48" s="36" t="s">
        <v>2</v>
      </c>
      <c r="K48" s="37" t="s">
        <v>0</v>
      </c>
      <c r="N48" s="24"/>
      <c r="O48" s="23"/>
      <c r="P48" s="3"/>
      <c r="Q48" s="3"/>
      <c r="R48" s="3"/>
      <c r="S48" s="3"/>
      <c r="T48" s="24"/>
    </row>
    <row r="49" spans="1:20" ht="12.75">
      <c r="A49" s="6">
        <v>1</v>
      </c>
      <c r="B49" s="33" t="s">
        <v>9</v>
      </c>
      <c r="C49" s="4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34">
        <f>SUM(D49*10+E49*10+F49*9+G49*8+H49*7)</f>
        <v>0</v>
      </c>
      <c r="L49" s="3">
        <f>SUM(D49:J49)</f>
        <v>0</v>
      </c>
      <c r="N49" s="24"/>
      <c r="O49" s="23"/>
      <c r="P49" s="3"/>
      <c r="Q49" s="3"/>
      <c r="R49" s="3"/>
      <c r="S49" s="3"/>
      <c r="T49" s="24"/>
    </row>
    <row r="50" spans="1:20" ht="12.75">
      <c r="A50" s="7">
        <v>2</v>
      </c>
      <c r="B50" s="8" t="s">
        <v>9</v>
      </c>
      <c r="C50" s="2"/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9">
        <f>SUM(D50*10+E50*10+F50*9+G50*8+H50*7)</f>
        <v>0</v>
      </c>
      <c r="L50" s="3">
        <f>SUM(D50:J50)</f>
        <v>0</v>
      </c>
      <c r="N50" s="24"/>
      <c r="O50" s="23"/>
      <c r="P50" s="3"/>
      <c r="Q50" s="3"/>
      <c r="R50" s="3"/>
      <c r="S50" s="3"/>
      <c r="T50" s="24"/>
    </row>
    <row r="51" spans="1:20" ht="13.5" thickBot="1">
      <c r="A51" s="14">
        <v>3</v>
      </c>
      <c r="B51" s="21" t="s">
        <v>9</v>
      </c>
      <c r="C51" s="15"/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6">
        <f>SUM(D51*10+E51*10+F51*9+G51*8+H51*7)</f>
        <v>0</v>
      </c>
      <c r="L51" s="3">
        <f>SUM(D51:J51)</f>
        <v>0</v>
      </c>
      <c r="N51" s="24"/>
      <c r="O51" s="23"/>
      <c r="P51" s="3"/>
      <c r="Q51" s="3"/>
      <c r="R51" s="3"/>
      <c r="S51" s="3"/>
      <c r="T51" s="24"/>
    </row>
    <row r="52" spans="14:20" ht="12.75">
      <c r="N52" s="24"/>
      <c r="O52" s="23"/>
      <c r="P52" s="62"/>
      <c r="Q52" s="62"/>
      <c r="R52" s="3"/>
      <c r="S52" s="3"/>
      <c r="T52" s="24"/>
    </row>
    <row r="53" spans="1:20" ht="13.5" thickBot="1">
      <c r="A53" s="22"/>
      <c r="B53" s="43" t="s">
        <v>15</v>
      </c>
      <c r="C53" s="3"/>
      <c r="D53" s="3"/>
      <c r="E53" s="3"/>
      <c r="F53" s="3"/>
      <c r="G53" s="3"/>
      <c r="H53" s="3"/>
      <c r="I53" s="3"/>
      <c r="J53" s="3"/>
      <c r="K53" s="24"/>
      <c r="N53" s="24"/>
      <c r="O53" s="23"/>
      <c r="P53" s="3"/>
      <c r="Q53" s="3"/>
      <c r="R53" s="3"/>
      <c r="S53" s="3"/>
      <c r="T53" s="24"/>
    </row>
    <row r="54" spans="1:20" ht="13.5" thickBot="1">
      <c r="A54" s="38"/>
      <c r="B54" s="39" t="s">
        <v>5</v>
      </c>
      <c r="C54" s="40"/>
      <c r="D54" s="40"/>
      <c r="E54" s="40"/>
      <c r="F54" s="40"/>
      <c r="G54" s="40"/>
      <c r="H54" s="40"/>
      <c r="I54" s="40"/>
      <c r="J54" s="40"/>
      <c r="K54" s="41"/>
      <c r="N54" s="24"/>
      <c r="O54" s="23"/>
      <c r="P54" s="3"/>
      <c r="Q54" s="3"/>
      <c r="R54" s="3"/>
      <c r="S54" s="3"/>
      <c r="T54" s="24"/>
    </row>
    <row r="55" spans="1:20" ht="13.5" thickBot="1">
      <c r="A55" s="35" t="s">
        <v>4</v>
      </c>
      <c r="B55" s="11" t="s">
        <v>3</v>
      </c>
      <c r="C55" s="11"/>
      <c r="D55" s="11" t="s">
        <v>1</v>
      </c>
      <c r="E55" s="11">
        <v>10</v>
      </c>
      <c r="F55" s="11">
        <v>9</v>
      </c>
      <c r="G55" s="11">
        <v>8</v>
      </c>
      <c r="H55" s="11">
        <v>7</v>
      </c>
      <c r="I55" s="11">
        <v>0</v>
      </c>
      <c r="J55" s="11" t="s">
        <v>2</v>
      </c>
      <c r="K55" s="12" t="s">
        <v>0</v>
      </c>
      <c r="N55" s="24"/>
      <c r="O55" s="23"/>
      <c r="P55" s="62"/>
      <c r="Q55" s="3"/>
      <c r="R55" s="3"/>
      <c r="S55" s="3"/>
      <c r="T55" s="24"/>
    </row>
    <row r="56" spans="1:12" ht="12.75">
      <c r="A56" s="32">
        <v>1</v>
      </c>
      <c r="B56" s="60" t="s">
        <v>29</v>
      </c>
      <c r="C56" s="2"/>
      <c r="D56" s="2">
        <v>19</v>
      </c>
      <c r="E56" s="2">
        <v>26</v>
      </c>
      <c r="F56" s="2">
        <v>3</v>
      </c>
      <c r="G56" s="2">
        <v>0</v>
      </c>
      <c r="H56" s="2">
        <v>0</v>
      </c>
      <c r="I56" s="2">
        <v>0</v>
      </c>
      <c r="J56" s="2">
        <v>0</v>
      </c>
      <c r="K56" s="56">
        <f aca="true" t="shared" si="4" ref="K56:K74">SUM(D56*10+E56*10+F56*9+G56*8+H56*7)</f>
        <v>477</v>
      </c>
      <c r="L56" s="3">
        <f>SUM(D56:J56)</f>
        <v>48</v>
      </c>
    </row>
    <row r="57" spans="1:12" ht="12.75">
      <c r="A57" s="29">
        <v>2</v>
      </c>
      <c r="B57" s="8" t="s">
        <v>30</v>
      </c>
      <c r="C57" s="2"/>
      <c r="D57" s="2">
        <v>23</v>
      </c>
      <c r="E57" s="2">
        <v>18</v>
      </c>
      <c r="F57" s="2">
        <v>7</v>
      </c>
      <c r="G57" s="2">
        <v>0</v>
      </c>
      <c r="H57" s="2">
        <v>0</v>
      </c>
      <c r="I57" s="2">
        <v>0</v>
      </c>
      <c r="J57" s="2">
        <v>0</v>
      </c>
      <c r="K57" s="56">
        <f t="shared" si="4"/>
        <v>473</v>
      </c>
      <c r="L57" s="3">
        <f>SUM(D57:J57)</f>
        <v>48</v>
      </c>
    </row>
    <row r="58" spans="1:12" ht="12.75">
      <c r="A58" s="32">
        <v>3</v>
      </c>
      <c r="B58" s="8" t="s">
        <v>13</v>
      </c>
      <c r="C58" s="2"/>
      <c r="D58" s="2">
        <v>24</v>
      </c>
      <c r="E58" s="2">
        <v>18</v>
      </c>
      <c r="F58" s="2">
        <v>5</v>
      </c>
      <c r="G58" s="2">
        <v>1</v>
      </c>
      <c r="H58" s="2">
        <v>0</v>
      </c>
      <c r="I58" s="2">
        <v>0</v>
      </c>
      <c r="J58" s="2">
        <v>0</v>
      </c>
      <c r="K58" s="56">
        <f t="shared" si="4"/>
        <v>473</v>
      </c>
      <c r="L58" s="3">
        <f aca="true" t="shared" si="5" ref="L58:L74">SUM(D58:J58)</f>
        <v>48</v>
      </c>
    </row>
    <row r="59" spans="1:12" ht="12.75">
      <c r="A59" s="29">
        <v>4</v>
      </c>
      <c r="B59" s="8" t="s">
        <v>32</v>
      </c>
      <c r="C59" s="2"/>
      <c r="D59" s="2">
        <v>20</v>
      </c>
      <c r="E59" s="2">
        <v>20</v>
      </c>
      <c r="F59" s="2">
        <v>7</v>
      </c>
      <c r="G59" s="2">
        <v>1</v>
      </c>
      <c r="H59" s="2">
        <v>0</v>
      </c>
      <c r="I59" s="2">
        <v>0</v>
      </c>
      <c r="J59" s="2">
        <v>0</v>
      </c>
      <c r="K59" s="56">
        <f t="shared" si="4"/>
        <v>471</v>
      </c>
      <c r="L59" s="3">
        <f t="shared" si="5"/>
        <v>48</v>
      </c>
    </row>
    <row r="60" spans="1:12" ht="12.75">
      <c r="A60" s="32">
        <v>5</v>
      </c>
      <c r="B60" s="8" t="s">
        <v>25</v>
      </c>
      <c r="C60" s="2"/>
      <c r="D60" s="2">
        <v>28</v>
      </c>
      <c r="E60" s="2">
        <v>11</v>
      </c>
      <c r="F60" s="2">
        <v>9</v>
      </c>
      <c r="G60" s="2">
        <v>0</v>
      </c>
      <c r="H60" s="2">
        <v>0</v>
      </c>
      <c r="I60" s="2">
        <v>0</v>
      </c>
      <c r="J60" s="2">
        <v>0</v>
      </c>
      <c r="K60" s="56">
        <f t="shared" si="4"/>
        <v>471</v>
      </c>
      <c r="L60" s="3">
        <f t="shared" si="5"/>
        <v>48</v>
      </c>
    </row>
    <row r="61" spans="1:12" ht="12.75">
      <c r="A61" s="29">
        <v>6</v>
      </c>
      <c r="B61" s="8" t="s">
        <v>13</v>
      </c>
      <c r="C61" s="2"/>
      <c r="D61" s="2">
        <v>22</v>
      </c>
      <c r="E61" s="2">
        <v>18</v>
      </c>
      <c r="F61" s="2">
        <v>7</v>
      </c>
      <c r="G61" s="2">
        <v>1</v>
      </c>
      <c r="H61" s="2">
        <v>0</v>
      </c>
      <c r="I61" s="2">
        <v>0</v>
      </c>
      <c r="J61" s="2">
        <v>0</v>
      </c>
      <c r="K61" s="56">
        <f t="shared" si="4"/>
        <v>471</v>
      </c>
      <c r="L61" s="3">
        <f t="shared" si="5"/>
        <v>48</v>
      </c>
    </row>
    <row r="62" spans="1:12" ht="12.75">
      <c r="A62" s="32">
        <v>7</v>
      </c>
      <c r="B62" s="60" t="s">
        <v>29</v>
      </c>
      <c r="C62" s="2"/>
      <c r="D62" s="2">
        <v>24</v>
      </c>
      <c r="E62" s="2">
        <v>13</v>
      </c>
      <c r="F62" s="2">
        <v>11</v>
      </c>
      <c r="G62" s="2">
        <v>0</v>
      </c>
      <c r="H62" s="2">
        <v>0</v>
      </c>
      <c r="I62" s="2">
        <v>0</v>
      </c>
      <c r="J62" s="2">
        <v>0</v>
      </c>
      <c r="K62" s="56">
        <f t="shared" si="4"/>
        <v>469</v>
      </c>
      <c r="L62" s="3">
        <f t="shared" si="5"/>
        <v>48</v>
      </c>
    </row>
    <row r="63" spans="1:12" ht="12.75">
      <c r="A63" s="29">
        <v>8</v>
      </c>
      <c r="B63" s="8" t="s">
        <v>32</v>
      </c>
      <c r="C63" s="2"/>
      <c r="D63" s="2">
        <v>26</v>
      </c>
      <c r="E63" s="2">
        <v>10</v>
      </c>
      <c r="F63" s="2">
        <v>12</v>
      </c>
      <c r="G63" s="2">
        <v>0</v>
      </c>
      <c r="H63" s="2">
        <v>0</v>
      </c>
      <c r="I63" s="2">
        <v>0</v>
      </c>
      <c r="J63" s="2">
        <v>0</v>
      </c>
      <c r="K63" s="56">
        <f t="shared" si="4"/>
        <v>468</v>
      </c>
      <c r="L63" s="3">
        <f t="shared" si="5"/>
        <v>48</v>
      </c>
    </row>
    <row r="64" spans="1:12" ht="12.75">
      <c r="A64" s="32">
        <v>9</v>
      </c>
      <c r="B64" s="8" t="s">
        <v>28</v>
      </c>
      <c r="C64" s="2"/>
      <c r="D64" s="2">
        <v>15</v>
      </c>
      <c r="E64" s="2">
        <v>22</v>
      </c>
      <c r="F64" s="2">
        <v>10</v>
      </c>
      <c r="G64" s="2">
        <v>1</v>
      </c>
      <c r="H64" s="2">
        <v>0</v>
      </c>
      <c r="I64" s="2">
        <v>0</v>
      </c>
      <c r="J64" s="2">
        <v>0</v>
      </c>
      <c r="K64" s="56">
        <f t="shared" si="4"/>
        <v>468</v>
      </c>
      <c r="L64" s="3">
        <f t="shared" si="5"/>
        <v>48</v>
      </c>
    </row>
    <row r="65" spans="1:12" ht="12.75">
      <c r="A65" s="29">
        <v>10</v>
      </c>
      <c r="B65" s="8" t="s">
        <v>27</v>
      </c>
      <c r="C65" s="2"/>
      <c r="D65" s="2">
        <v>16</v>
      </c>
      <c r="E65" s="2">
        <v>17</v>
      </c>
      <c r="F65" s="2">
        <v>14</v>
      </c>
      <c r="G65" s="2">
        <v>1</v>
      </c>
      <c r="H65" s="2">
        <v>0</v>
      </c>
      <c r="I65" s="2">
        <v>0</v>
      </c>
      <c r="J65" s="2">
        <v>0</v>
      </c>
      <c r="K65" s="56">
        <f t="shared" si="4"/>
        <v>464</v>
      </c>
      <c r="L65" s="3">
        <f t="shared" si="5"/>
        <v>48</v>
      </c>
    </row>
    <row r="66" spans="1:12" ht="12.75">
      <c r="A66" s="32">
        <v>11</v>
      </c>
      <c r="B66" s="8" t="s">
        <v>20</v>
      </c>
      <c r="C66" s="2"/>
      <c r="D66" s="2">
        <v>13</v>
      </c>
      <c r="E66" s="2">
        <v>21</v>
      </c>
      <c r="F66" s="2">
        <v>12</v>
      </c>
      <c r="G66" s="2">
        <v>1</v>
      </c>
      <c r="H66" s="2">
        <v>1</v>
      </c>
      <c r="I66" s="2">
        <v>0</v>
      </c>
      <c r="J66" s="2">
        <v>0</v>
      </c>
      <c r="K66" s="56">
        <f t="shared" si="4"/>
        <v>463</v>
      </c>
      <c r="L66" s="3">
        <f t="shared" si="5"/>
        <v>48</v>
      </c>
    </row>
    <row r="67" spans="1:12" ht="12.75">
      <c r="A67" s="29">
        <v>12</v>
      </c>
      <c r="B67" s="8" t="s">
        <v>27</v>
      </c>
      <c r="C67" s="2"/>
      <c r="D67" s="2">
        <v>14</v>
      </c>
      <c r="E67" s="2">
        <v>18</v>
      </c>
      <c r="F67" s="2">
        <v>15</v>
      </c>
      <c r="G67" s="2">
        <v>1</v>
      </c>
      <c r="H67" s="2">
        <v>0</v>
      </c>
      <c r="I67" s="2">
        <v>0</v>
      </c>
      <c r="J67" s="2">
        <v>0</v>
      </c>
      <c r="K67" s="56">
        <f t="shared" si="4"/>
        <v>463</v>
      </c>
      <c r="L67" s="3">
        <f t="shared" si="5"/>
        <v>48</v>
      </c>
    </row>
    <row r="68" spans="1:20" ht="12.75">
      <c r="A68" s="32">
        <v>13</v>
      </c>
      <c r="B68" s="8" t="s">
        <v>17</v>
      </c>
      <c r="C68" s="2"/>
      <c r="D68" s="2">
        <v>20</v>
      </c>
      <c r="E68" s="2">
        <v>16</v>
      </c>
      <c r="F68" s="2">
        <v>8</v>
      </c>
      <c r="G68" s="2">
        <v>2</v>
      </c>
      <c r="H68" s="2">
        <v>2</v>
      </c>
      <c r="I68" s="2">
        <v>0</v>
      </c>
      <c r="J68" s="2">
        <v>0</v>
      </c>
      <c r="K68" s="56">
        <f t="shared" si="4"/>
        <v>462</v>
      </c>
      <c r="L68" s="3">
        <f t="shared" si="5"/>
        <v>48</v>
      </c>
      <c r="N68" s="22"/>
      <c r="O68" s="57"/>
      <c r="P68" s="57"/>
      <c r="Q68" s="57"/>
      <c r="R68" s="57"/>
      <c r="S68" s="57"/>
      <c r="T68" s="57"/>
    </row>
    <row r="69" spans="1:20" ht="12.75">
      <c r="A69" s="29">
        <v>14</v>
      </c>
      <c r="B69" s="8" t="s">
        <v>25</v>
      </c>
      <c r="C69" s="2"/>
      <c r="D69" s="2">
        <v>27</v>
      </c>
      <c r="E69" s="2">
        <v>6</v>
      </c>
      <c r="F69" s="2">
        <v>11</v>
      </c>
      <c r="G69" s="2">
        <v>4</v>
      </c>
      <c r="H69" s="2">
        <v>0</v>
      </c>
      <c r="I69" s="2">
        <v>0</v>
      </c>
      <c r="J69" s="2">
        <v>0</v>
      </c>
      <c r="K69" s="56">
        <f t="shared" si="4"/>
        <v>461</v>
      </c>
      <c r="L69" s="3">
        <f t="shared" si="5"/>
        <v>48</v>
      </c>
      <c r="N69" s="24"/>
      <c r="O69" s="24"/>
      <c r="P69" s="24"/>
      <c r="Q69" s="24"/>
      <c r="R69" s="24"/>
      <c r="S69" s="24"/>
      <c r="T69" s="24"/>
    </row>
    <row r="70" spans="1:20" ht="12.75">
      <c r="A70" s="32">
        <v>15</v>
      </c>
      <c r="B70" s="8" t="s">
        <v>20</v>
      </c>
      <c r="C70" s="2"/>
      <c r="D70" s="2">
        <v>17</v>
      </c>
      <c r="E70" s="2">
        <v>15</v>
      </c>
      <c r="F70" s="2">
        <v>7</v>
      </c>
      <c r="G70" s="2">
        <v>9</v>
      </c>
      <c r="H70" s="2">
        <v>0</v>
      </c>
      <c r="I70" s="2">
        <v>0</v>
      </c>
      <c r="J70" s="2">
        <v>0</v>
      </c>
      <c r="K70" s="56">
        <f t="shared" si="4"/>
        <v>455</v>
      </c>
      <c r="L70" s="3">
        <f t="shared" si="5"/>
        <v>48</v>
      </c>
      <c r="N70" s="24"/>
      <c r="O70" s="23"/>
      <c r="P70" s="3"/>
      <c r="Q70" s="3"/>
      <c r="R70" s="3"/>
      <c r="S70" s="3"/>
      <c r="T70" s="24"/>
    </row>
    <row r="71" spans="1:20" ht="12.75">
      <c r="A71" s="29">
        <v>16</v>
      </c>
      <c r="B71" s="8" t="s">
        <v>14</v>
      </c>
      <c r="C71" s="2"/>
      <c r="D71" s="2">
        <v>16</v>
      </c>
      <c r="E71" s="2">
        <v>15</v>
      </c>
      <c r="F71" s="2">
        <v>14</v>
      </c>
      <c r="G71" s="2">
        <v>1</v>
      </c>
      <c r="H71" s="2">
        <v>0</v>
      </c>
      <c r="I71" s="2">
        <v>0</v>
      </c>
      <c r="J71" s="2">
        <v>2</v>
      </c>
      <c r="K71" s="56">
        <f t="shared" si="4"/>
        <v>444</v>
      </c>
      <c r="L71" s="3">
        <f t="shared" si="5"/>
        <v>48</v>
      </c>
      <c r="N71" s="24"/>
      <c r="O71" s="63"/>
      <c r="P71" s="62"/>
      <c r="Q71" s="62"/>
      <c r="R71" s="3"/>
      <c r="S71" s="3"/>
      <c r="T71" s="24"/>
    </row>
    <row r="72" spans="1:20" ht="12.75">
      <c r="A72" s="32">
        <v>17</v>
      </c>
      <c r="B72" s="8" t="s">
        <v>31</v>
      </c>
      <c r="C72" s="2"/>
      <c r="D72" s="2">
        <v>13</v>
      </c>
      <c r="E72" s="2">
        <v>9</v>
      </c>
      <c r="F72" s="2">
        <v>17</v>
      </c>
      <c r="G72" s="2">
        <v>7</v>
      </c>
      <c r="H72" s="2">
        <v>1</v>
      </c>
      <c r="I72" s="2">
        <v>1</v>
      </c>
      <c r="J72" s="2">
        <v>0</v>
      </c>
      <c r="K72" s="56">
        <f t="shared" si="4"/>
        <v>436</v>
      </c>
      <c r="L72" s="3">
        <f t="shared" si="5"/>
        <v>48</v>
      </c>
      <c r="N72" s="24"/>
      <c r="O72" s="23"/>
      <c r="P72" s="3"/>
      <c r="Q72" s="3"/>
      <c r="R72" s="3"/>
      <c r="S72" s="3"/>
      <c r="T72" s="24"/>
    </row>
    <row r="73" spans="1:20" ht="12.75">
      <c r="A73" s="29">
        <v>18</v>
      </c>
      <c r="B73" s="8" t="s">
        <v>8</v>
      </c>
      <c r="C73" s="2"/>
      <c r="D73" s="2">
        <v>13</v>
      </c>
      <c r="E73" s="2">
        <v>8</v>
      </c>
      <c r="F73" s="2">
        <v>12</v>
      </c>
      <c r="G73" s="2">
        <v>12</v>
      </c>
      <c r="H73" s="2">
        <v>2</v>
      </c>
      <c r="I73" s="2">
        <v>1</v>
      </c>
      <c r="J73" s="2">
        <v>0</v>
      </c>
      <c r="K73" s="56">
        <f t="shared" si="4"/>
        <v>428</v>
      </c>
      <c r="L73" s="3">
        <f t="shared" si="5"/>
        <v>48</v>
      </c>
      <c r="N73" s="24"/>
      <c r="O73" s="23"/>
      <c r="P73" s="3"/>
      <c r="Q73" s="3"/>
      <c r="R73" s="3"/>
      <c r="S73" s="3"/>
      <c r="T73" s="24"/>
    </row>
    <row r="74" spans="1:20" ht="12.75">
      <c r="A74" s="59">
        <v>19</v>
      </c>
      <c r="B74" s="8" t="s">
        <v>31</v>
      </c>
      <c r="C74" s="2"/>
      <c r="D74" s="2">
        <v>5</v>
      </c>
      <c r="E74" s="2">
        <v>12</v>
      </c>
      <c r="F74" s="2">
        <v>19</v>
      </c>
      <c r="G74" s="2">
        <v>7</v>
      </c>
      <c r="H74" s="2">
        <v>2</v>
      </c>
      <c r="I74" s="2">
        <v>3</v>
      </c>
      <c r="J74" s="2">
        <v>0</v>
      </c>
      <c r="K74" s="56">
        <f t="shared" si="4"/>
        <v>411</v>
      </c>
      <c r="L74" s="3">
        <f t="shared" si="5"/>
        <v>48</v>
      </c>
      <c r="N74" s="24"/>
      <c r="O74" s="23"/>
      <c r="P74" s="3"/>
      <c r="Q74" s="3"/>
      <c r="R74" s="3"/>
      <c r="S74" s="3"/>
      <c r="T74" s="24"/>
    </row>
    <row r="75" spans="1:20" ht="12.75">
      <c r="A75" s="24"/>
      <c r="B75" s="58"/>
      <c r="C75" s="3"/>
      <c r="D75" s="3"/>
      <c r="E75" s="3"/>
      <c r="F75" s="3"/>
      <c r="G75" s="3"/>
      <c r="H75" s="3"/>
      <c r="I75" s="3"/>
      <c r="J75" s="3"/>
      <c r="K75" s="24"/>
      <c r="N75" s="24"/>
      <c r="O75" s="23"/>
      <c r="P75" s="62"/>
      <c r="Q75" s="62"/>
      <c r="R75" s="3"/>
      <c r="S75" s="3"/>
      <c r="T75" s="24"/>
    </row>
    <row r="76" spans="1:20" ht="12.75">
      <c r="A76" s="24"/>
      <c r="B76" s="58"/>
      <c r="C76" s="3"/>
      <c r="D76" s="3"/>
      <c r="E76" s="3"/>
      <c r="F76" s="3"/>
      <c r="G76" s="3"/>
      <c r="H76" s="3"/>
      <c r="I76" s="3"/>
      <c r="J76" s="3"/>
      <c r="K76" s="24"/>
      <c r="N76" s="24"/>
      <c r="O76" s="23"/>
      <c r="P76" s="62"/>
      <c r="Q76" s="62"/>
      <c r="R76" s="3"/>
      <c r="S76" s="3"/>
      <c r="T76" s="24"/>
    </row>
    <row r="77" spans="1:20" ht="12.75">
      <c r="A77" s="22"/>
      <c r="B77" s="23"/>
      <c r="C77" s="3"/>
      <c r="D77" s="3"/>
      <c r="E77" s="3"/>
      <c r="F77" s="3"/>
      <c r="G77" s="3"/>
      <c r="H77" s="3"/>
      <c r="I77" s="3"/>
      <c r="J77" s="3"/>
      <c r="K77" s="24"/>
      <c r="N77" s="24"/>
      <c r="O77" s="23"/>
      <c r="P77" s="3"/>
      <c r="Q77" s="3"/>
      <c r="R77" s="3"/>
      <c r="S77" s="3"/>
      <c r="T77" s="24"/>
    </row>
    <row r="78" spans="1:20" ht="13.5" thickBot="1">
      <c r="A78" s="25"/>
      <c r="B78" s="31" t="s">
        <v>6</v>
      </c>
      <c r="C78" s="26"/>
      <c r="D78" s="26"/>
      <c r="E78" s="26"/>
      <c r="F78" s="26"/>
      <c r="G78" s="26"/>
      <c r="H78" s="26"/>
      <c r="I78" s="26"/>
      <c r="J78" s="26"/>
      <c r="K78" s="27"/>
      <c r="N78" s="24"/>
      <c r="O78" s="23"/>
      <c r="P78" s="62"/>
      <c r="Q78" s="62"/>
      <c r="R78" s="3"/>
      <c r="S78" s="3"/>
      <c r="T78" s="24"/>
    </row>
    <row r="79" spans="1:20" ht="12.75">
      <c r="A79" s="13" t="s">
        <v>4</v>
      </c>
      <c r="B79" s="28" t="s">
        <v>3</v>
      </c>
      <c r="C79" s="28"/>
      <c r="D79" s="28" t="s">
        <v>1</v>
      </c>
      <c r="E79" s="28">
        <v>10</v>
      </c>
      <c r="F79" s="28">
        <v>9</v>
      </c>
      <c r="G79" s="28">
        <v>8</v>
      </c>
      <c r="H79" s="28">
        <v>7</v>
      </c>
      <c r="I79" s="28">
        <v>0</v>
      </c>
      <c r="J79" s="28" t="s">
        <v>2</v>
      </c>
      <c r="K79" s="20" t="s">
        <v>0</v>
      </c>
      <c r="N79" s="24"/>
      <c r="O79" s="23"/>
      <c r="P79" s="3"/>
      <c r="Q79" s="3"/>
      <c r="R79" s="3"/>
      <c r="S79" s="3"/>
      <c r="T79" s="24"/>
    </row>
    <row r="80" spans="1:20" ht="12.75">
      <c r="A80" s="29">
        <v>1</v>
      </c>
      <c r="B80" s="8" t="s">
        <v>32</v>
      </c>
      <c r="C80" s="2"/>
      <c r="D80" s="2">
        <v>28</v>
      </c>
      <c r="E80" s="2">
        <v>14</v>
      </c>
      <c r="F80" s="2">
        <v>6</v>
      </c>
      <c r="G80" s="2">
        <v>0</v>
      </c>
      <c r="H80" s="2">
        <v>0</v>
      </c>
      <c r="I80" s="2">
        <v>0</v>
      </c>
      <c r="J80" s="2">
        <v>0</v>
      </c>
      <c r="K80" s="9">
        <f aca="true" t="shared" si="6" ref="K80:K88">SUM(D80*10+E80*10+F80*9+G80*8+H80*7)</f>
        <v>474</v>
      </c>
      <c r="L80" s="3">
        <f>SUM(D80:J80)</f>
        <v>48</v>
      </c>
      <c r="N80" s="24"/>
      <c r="O80" s="23"/>
      <c r="P80" s="3"/>
      <c r="Q80" s="3"/>
      <c r="R80" s="3"/>
      <c r="S80" s="3"/>
      <c r="T80" s="24"/>
    </row>
    <row r="81" spans="1:20" ht="12.75">
      <c r="A81" s="29">
        <v>2</v>
      </c>
      <c r="B81" s="8" t="s">
        <v>32</v>
      </c>
      <c r="C81" s="2"/>
      <c r="D81" s="2">
        <v>32</v>
      </c>
      <c r="E81" s="2">
        <v>11</v>
      </c>
      <c r="F81" s="2">
        <v>4</v>
      </c>
      <c r="G81" s="2">
        <v>1</v>
      </c>
      <c r="H81" s="2">
        <v>0</v>
      </c>
      <c r="I81" s="2">
        <v>0</v>
      </c>
      <c r="J81" s="2">
        <v>0</v>
      </c>
      <c r="K81" s="9">
        <f t="shared" si="6"/>
        <v>474</v>
      </c>
      <c r="L81" s="3">
        <f aca="true" t="shared" si="7" ref="L81:L88">SUM(D81:J81)</f>
        <v>48</v>
      </c>
      <c r="N81" s="24"/>
      <c r="O81" s="23"/>
      <c r="P81" s="3"/>
      <c r="Q81" s="3"/>
      <c r="R81" s="3"/>
      <c r="S81" s="3"/>
      <c r="T81" s="24"/>
    </row>
    <row r="82" spans="1:20" ht="12.75">
      <c r="A82" s="29">
        <v>3</v>
      </c>
      <c r="B82" s="8" t="s">
        <v>29</v>
      </c>
      <c r="C82" s="2"/>
      <c r="D82" s="2">
        <v>26</v>
      </c>
      <c r="E82" s="2">
        <v>15</v>
      </c>
      <c r="F82" s="2">
        <v>7</v>
      </c>
      <c r="G82" s="2">
        <v>0</v>
      </c>
      <c r="H82" s="2">
        <v>0</v>
      </c>
      <c r="I82" s="2">
        <v>0</v>
      </c>
      <c r="J82" s="2">
        <v>0</v>
      </c>
      <c r="K82" s="9">
        <f t="shared" si="6"/>
        <v>473</v>
      </c>
      <c r="L82" s="3">
        <f t="shared" si="7"/>
        <v>48</v>
      </c>
      <c r="N82" s="24"/>
      <c r="O82" s="23"/>
      <c r="P82" s="62"/>
      <c r="Q82" s="3"/>
      <c r="R82" s="3"/>
      <c r="S82" s="3"/>
      <c r="T82" s="24"/>
    </row>
    <row r="83" spans="1:20" ht="12.75">
      <c r="A83" s="29">
        <v>4</v>
      </c>
      <c r="B83" s="8" t="s">
        <v>28</v>
      </c>
      <c r="C83" s="2"/>
      <c r="D83" s="2">
        <v>24</v>
      </c>
      <c r="E83" s="2">
        <v>14</v>
      </c>
      <c r="F83" s="2">
        <v>10</v>
      </c>
      <c r="G83" s="2">
        <v>0</v>
      </c>
      <c r="H83" s="2">
        <v>0</v>
      </c>
      <c r="I83" s="2">
        <v>0</v>
      </c>
      <c r="J83" s="2">
        <v>0</v>
      </c>
      <c r="K83" s="9">
        <f t="shared" si="6"/>
        <v>470</v>
      </c>
      <c r="L83" s="3">
        <f t="shared" si="7"/>
        <v>48</v>
      </c>
      <c r="N83" s="24"/>
      <c r="O83" s="23"/>
      <c r="P83" s="62"/>
      <c r="Q83" s="62"/>
      <c r="R83" s="3"/>
      <c r="S83" s="3"/>
      <c r="T83" s="24"/>
    </row>
    <row r="84" spans="1:20" ht="12.75">
      <c r="A84" s="29">
        <v>5</v>
      </c>
      <c r="B84" s="8" t="s">
        <v>25</v>
      </c>
      <c r="C84" s="2"/>
      <c r="D84" s="2">
        <v>18</v>
      </c>
      <c r="E84" s="2">
        <v>20</v>
      </c>
      <c r="F84" s="2">
        <v>9</v>
      </c>
      <c r="G84" s="2">
        <v>1</v>
      </c>
      <c r="H84" s="2">
        <v>0</v>
      </c>
      <c r="I84" s="2">
        <v>0</v>
      </c>
      <c r="J84" s="2">
        <v>0</v>
      </c>
      <c r="K84" s="9">
        <f t="shared" si="6"/>
        <v>469</v>
      </c>
      <c r="L84" s="3">
        <f t="shared" si="7"/>
        <v>48</v>
      </c>
      <c r="N84" s="24"/>
      <c r="O84" s="23"/>
      <c r="P84" s="3"/>
      <c r="Q84" s="3"/>
      <c r="R84" s="3"/>
      <c r="S84" s="3"/>
      <c r="T84" s="24"/>
    </row>
    <row r="85" spans="1:20" ht="12.75">
      <c r="A85" s="29">
        <v>6</v>
      </c>
      <c r="B85" s="8" t="s">
        <v>28</v>
      </c>
      <c r="C85" s="2"/>
      <c r="D85" s="2">
        <v>31</v>
      </c>
      <c r="E85" s="2">
        <v>7</v>
      </c>
      <c r="F85" s="2">
        <v>8</v>
      </c>
      <c r="G85" s="2">
        <v>2</v>
      </c>
      <c r="H85" s="2">
        <v>0</v>
      </c>
      <c r="I85" s="2">
        <v>0</v>
      </c>
      <c r="J85" s="2">
        <v>0</v>
      </c>
      <c r="K85" s="9">
        <f t="shared" si="6"/>
        <v>468</v>
      </c>
      <c r="L85" s="3">
        <f t="shared" si="7"/>
        <v>48</v>
      </c>
      <c r="N85" s="24"/>
      <c r="O85" s="23"/>
      <c r="P85" s="62"/>
      <c r="Q85" s="62"/>
      <c r="R85" s="3"/>
      <c r="S85" s="3"/>
      <c r="T85" s="24"/>
    </row>
    <row r="86" spans="1:20" ht="12.75">
      <c r="A86" s="29">
        <v>7</v>
      </c>
      <c r="B86" s="8" t="s">
        <v>29</v>
      </c>
      <c r="C86" s="2"/>
      <c r="D86" s="2">
        <v>24</v>
      </c>
      <c r="E86" s="2">
        <v>12</v>
      </c>
      <c r="F86" s="2">
        <v>12</v>
      </c>
      <c r="G86" s="2">
        <v>0</v>
      </c>
      <c r="H86" s="2">
        <v>0</v>
      </c>
      <c r="I86" s="2">
        <v>0</v>
      </c>
      <c r="J86" s="2">
        <v>0</v>
      </c>
      <c r="K86" s="9">
        <f t="shared" si="6"/>
        <v>468</v>
      </c>
      <c r="L86" s="3">
        <f t="shared" si="7"/>
        <v>48</v>
      </c>
      <c r="N86" s="24"/>
      <c r="O86" s="23"/>
      <c r="P86" s="3"/>
      <c r="Q86" s="3"/>
      <c r="R86" s="3"/>
      <c r="S86" s="3"/>
      <c r="T86" s="24"/>
    </row>
    <row r="87" spans="1:20" ht="12.75">
      <c r="A87" s="29">
        <v>8</v>
      </c>
      <c r="B87" s="8" t="s">
        <v>25</v>
      </c>
      <c r="C87" s="2"/>
      <c r="D87" s="2">
        <v>22</v>
      </c>
      <c r="E87" s="2">
        <v>13</v>
      </c>
      <c r="F87" s="2">
        <v>10</v>
      </c>
      <c r="G87" s="2">
        <v>2</v>
      </c>
      <c r="H87" s="2">
        <v>1</v>
      </c>
      <c r="I87" s="2">
        <v>0</v>
      </c>
      <c r="J87" s="2">
        <v>0</v>
      </c>
      <c r="K87" s="9">
        <f t="shared" si="6"/>
        <v>463</v>
      </c>
      <c r="L87" s="3">
        <f t="shared" si="7"/>
        <v>48</v>
      </c>
      <c r="N87" s="24"/>
      <c r="O87" s="23"/>
      <c r="P87" s="62"/>
      <c r="Q87" s="3"/>
      <c r="R87" s="3"/>
      <c r="S87" s="3"/>
      <c r="T87" s="24"/>
    </row>
    <row r="88" spans="1:12" ht="13.5" thickBot="1">
      <c r="A88" s="30">
        <v>9</v>
      </c>
      <c r="B88" s="21" t="s">
        <v>29</v>
      </c>
      <c r="C88" s="15"/>
      <c r="D88" s="15">
        <v>13</v>
      </c>
      <c r="E88" s="15">
        <v>16</v>
      </c>
      <c r="F88" s="15">
        <v>17</v>
      </c>
      <c r="G88" s="15">
        <v>2</v>
      </c>
      <c r="H88" s="15">
        <v>0</v>
      </c>
      <c r="I88" s="15">
        <v>0</v>
      </c>
      <c r="J88" s="15">
        <v>0</v>
      </c>
      <c r="K88" s="16">
        <f t="shared" si="6"/>
        <v>459</v>
      </c>
      <c r="L88" s="3">
        <f t="shared" si="7"/>
        <v>48</v>
      </c>
    </row>
    <row r="90" spans="2:20" ht="13.5" thickBot="1">
      <c r="B90" s="10" t="s">
        <v>7</v>
      </c>
      <c r="M90" s="57"/>
      <c r="N90" s="57"/>
      <c r="O90" s="57"/>
      <c r="P90" s="57"/>
      <c r="Q90" s="57"/>
      <c r="R90" s="57"/>
      <c r="S90" s="57"/>
      <c r="T90" s="57"/>
    </row>
    <row r="91" spans="1:20" ht="12.75">
      <c r="A91" s="13" t="s">
        <v>4</v>
      </c>
      <c r="B91" s="28" t="s">
        <v>3</v>
      </c>
      <c r="C91" s="28"/>
      <c r="D91" s="28" t="s">
        <v>1</v>
      </c>
      <c r="E91" s="28">
        <v>10</v>
      </c>
      <c r="F91" s="28">
        <v>9</v>
      </c>
      <c r="G91" s="28">
        <v>8</v>
      </c>
      <c r="H91" s="28">
        <v>7</v>
      </c>
      <c r="I91" s="28">
        <v>0</v>
      </c>
      <c r="J91" s="28" t="s">
        <v>2</v>
      </c>
      <c r="K91" s="20" t="s">
        <v>0</v>
      </c>
      <c r="M91" s="57"/>
      <c r="N91" s="57"/>
      <c r="O91" s="57"/>
      <c r="P91" s="3"/>
      <c r="Q91" s="3"/>
      <c r="R91" s="3"/>
      <c r="S91" s="3"/>
      <c r="T91" s="3"/>
    </row>
    <row r="92" spans="1:20" ht="12.75">
      <c r="A92" s="29">
        <v>1</v>
      </c>
      <c r="B92" s="8" t="s">
        <v>26</v>
      </c>
      <c r="C92" s="2"/>
      <c r="D92" s="2">
        <v>24</v>
      </c>
      <c r="E92" s="2">
        <v>13</v>
      </c>
      <c r="F92" s="2">
        <v>10</v>
      </c>
      <c r="G92" s="2">
        <v>1</v>
      </c>
      <c r="H92" s="2">
        <v>0</v>
      </c>
      <c r="I92" s="2">
        <v>0</v>
      </c>
      <c r="J92" s="2">
        <v>0</v>
      </c>
      <c r="K92" s="9">
        <f aca="true" t="shared" si="8" ref="K92:K98">SUM(D92*10+E92*10+F92*9+G92*8+H92*7)</f>
        <v>468</v>
      </c>
      <c r="L92" s="3">
        <f aca="true" t="shared" si="9" ref="L92:L98">SUM(D92:J92)</f>
        <v>48</v>
      </c>
      <c r="M92" s="57"/>
      <c r="N92" s="24"/>
      <c r="O92" s="23"/>
      <c r="P92" s="3"/>
      <c r="Q92" s="3"/>
      <c r="R92" s="3"/>
      <c r="S92" s="3"/>
      <c r="T92" s="24"/>
    </row>
    <row r="93" spans="1:20" ht="12.75">
      <c r="A93" s="29">
        <v>2</v>
      </c>
      <c r="B93" s="8" t="s">
        <v>30</v>
      </c>
      <c r="C93" s="2"/>
      <c r="D93" s="2">
        <v>22</v>
      </c>
      <c r="E93" s="2">
        <v>13</v>
      </c>
      <c r="F93" s="2">
        <v>12</v>
      </c>
      <c r="G93" s="2">
        <v>1</v>
      </c>
      <c r="H93" s="2">
        <v>0</v>
      </c>
      <c r="I93" s="2">
        <v>0</v>
      </c>
      <c r="J93" s="2">
        <v>0</v>
      </c>
      <c r="K93" s="9">
        <f t="shared" si="8"/>
        <v>466</v>
      </c>
      <c r="L93" s="3">
        <f t="shared" si="9"/>
        <v>48</v>
      </c>
      <c r="M93" s="57"/>
      <c r="N93" s="22"/>
      <c r="O93" s="57"/>
      <c r="P93" s="57"/>
      <c r="Q93" s="57"/>
      <c r="R93" s="57"/>
      <c r="S93" s="57"/>
      <c r="T93" s="57"/>
    </row>
    <row r="94" spans="1:20" ht="12.75">
      <c r="A94" s="29">
        <v>3</v>
      </c>
      <c r="B94" s="8" t="s">
        <v>30</v>
      </c>
      <c r="C94" s="2"/>
      <c r="D94" s="2">
        <v>19</v>
      </c>
      <c r="E94" s="2">
        <v>12</v>
      </c>
      <c r="F94" s="2">
        <v>17</v>
      </c>
      <c r="G94" s="2">
        <v>0</v>
      </c>
      <c r="H94" s="2">
        <v>0</v>
      </c>
      <c r="I94" s="2">
        <v>0</v>
      </c>
      <c r="J94" s="2">
        <v>0</v>
      </c>
      <c r="K94" s="9">
        <f t="shared" si="8"/>
        <v>463</v>
      </c>
      <c r="L94" s="3">
        <f t="shared" si="9"/>
        <v>48</v>
      </c>
      <c r="M94" s="57"/>
      <c r="N94" s="24"/>
      <c r="O94" s="24"/>
      <c r="P94" s="24"/>
      <c r="Q94" s="24"/>
      <c r="R94" s="24"/>
      <c r="S94" s="24"/>
      <c r="T94" s="24"/>
    </row>
    <row r="95" spans="1:20" ht="12.75">
      <c r="A95" s="29">
        <v>4</v>
      </c>
      <c r="B95" s="8" t="s">
        <v>30</v>
      </c>
      <c r="C95" s="2"/>
      <c r="D95" s="2">
        <v>21</v>
      </c>
      <c r="E95" s="2">
        <v>11</v>
      </c>
      <c r="F95" s="2">
        <v>15</v>
      </c>
      <c r="G95" s="2">
        <v>1</v>
      </c>
      <c r="H95" s="2">
        <v>0</v>
      </c>
      <c r="I95" s="2">
        <v>0</v>
      </c>
      <c r="J95" s="2">
        <v>0</v>
      </c>
      <c r="K95" s="9">
        <f t="shared" si="8"/>
        <v>463</v>
      </c>
      <c r="L95" s="3">
        <f t="shared" si="9"/>
        <v>48</v>
      </c>
      <c r="M95" s="57"/>
      <c r="N95" s="24"/>
      <c r="O95" s="23"/>
      <c r="P95" s="62"/>
      <c r="Q95" s="62"/>
      <c r="R95" s="3"/>
      <c r="S95" s="3"/>
      <c r="T95" s="24"/>
    </row>
    <row r="96" spans="1:20" ht="12.75">
      <c r="A96" s="29">
        <v>5</v>
      </c>
      <c r="B96" s="8" t="s">
        <v>24</v>
      </c>
      <c r="C96" s="2"/>
      <c r="D96" s="2">
        <v>15</v>
      </c>
      <c r="E96" s="2">
        <v>18</v>
      </c>
      <c r="F96" s="2">
        <v>13</v>
      </c>
      <c r="G96" s="2">
        <v>2</v>
      </c>
      <c r="H96" s="2">
        <v>0</v>
      </c>
      <c r="I96" s="2">
        <v>0</v>
      </c>
      <c r="J96" s="2">
        <v>0</v>
      </c>
      <c r="K96" s="9">
        <f t="shared" si="8"/>
        <v>463</v>
      </c>
      <c r="L96" s="3">
        <f t="shared" si="9"/>
        <v>48</v>
      </c>
      <c r="M96" s="57"/>
      <c r="N96" s="24"/>
      <c r="O96" s="23"/>
      <c r="P96" s="3"/>
      <c r="Q96" s="3"/>
      <c r="R96" s="3"/>
      <c r="S96" s="3"/>
      <c r="T96" s="24"/>
    </row>
    <row r="97" spans="1:20" ht="12.75">
      <c r="A97" s="29">
        <v>6</v>
      </c>
      <c r="B97" s="8" t="s">
        <v>24</v>
      </c>
      <c r="C97" s="2"/>
      <c r="D97" s="2">
        <v>11</v>
      </c>
      <c r="E97" s="2">
        <v>20</v>
      </c>
      <c r="F97" s="2">
        <v>15</v>
      </c>
      <c r="G97" s="2">
        <v>2</v>
      </c>
      <c r="H97" s="2">
        <v>0</v>
      </c>
      <c r="I97" s="2">
        <v>0</v>
      </c>
      <c r="J97" s="2">
        <v>0</v>
      </c>
      <c r="K97" s="9">
        <f t="shared" si="8"/>
        <v>461</v>
      </c>
      <c r="L97" s="3">
        <f t="shared" si="9"/>
        <v>48</v>
      </c>
      <c r="M97" s="57"/>
      <c r="N97" s="24"/>
      <c r="O97" s="23"/>
      <c r="P97" s="62"/>
      <c r="Q97" s="62"/>
      <c r="R97" s="3"/>
      <c r="S97" s="3"/>
      <c r="T97" s="24"/>
    </row>
    <row r="98" spans="1:20" ht="13.5" thickBot="1">
      <c r="A98" s="30">
        <v>7</v>
      </c>
      <c r="B98" s="21" t="s">
        <v>26</v>
      </c>
      <c r="C98" s="15"/>
      <c r="D98" s="15">
        <v>18</v>
      </c>
      <c r="E98" s="15">
        <v>8</v>
      </c>
      <c r="F98" s="15">
        <v>17</v>
      </c>
      <c r="G98" s="15">
        <v>4</v>
      </c>
      <c r="H98" s="15">
        <v>1</v>
      </c>
      <c r="I98" s="15">
        <v>0</v>
      </c>
      <c r="J98" s="15">
        <v>0</v>
      </c>
      <c r="K98" s="16">
        <f t="shared" si="8"/>
        <v>452</v>
      </c>
      <c r="L98" s="3">
        <f t="shared" si="9"/>
        <v>48</v>
      </c>
      <c r="M98" s="57"/>
      <c r="N98" s="24"/>
      <c r="O98" s="63"/>
      <c r="P98" s="62"/>
      <c r="Q98" s="62"/>
      <c r="R98" s="62"/>
      <c r="S98" s="3"/>
      <c r="T98" s="24"/>
    </row>
    <row r="99" spans="13:20" ht="12.75">
      <c r="M99" s="57"/>
      <c r="N99" s="24"/>
      <c r="O99" s="23"/>
      <c r="P99" s="3"/>
      <c r="Q99" s="3"/>
      <c r="R99" s="3"/>
      <c r="S99" s="3"/>
      <c r="T99" s="24"/>
    </row>
    <row r="100" spans="1:20" ht="13.5" thickBot="1">
      <c r="A100" s="22"/>
      <c r="B100" s="43" t="s">
        <v>16</v>
      </c>
      <c r="C100" s="3"/>
      <c r="D100" s="3"/>
      <c r="E100" s="3"/>
      <c r="F100" s="3"/>
      <c r="G100" s="3"/>
      <c r="H100" s="3"/>
      <c r="I100" s="3"/>
      <c r="J100" s="3"/>
      <c r="K100" s="24"/>
      <c r="M100" s="57"/>
      <c r="N100" s="24"/>
      <c r="O100" s="23"/>
      <c r="P100" s="3"/>
      <c r="Q100" s="62"/>
      <c r="R100" s="3"/>
      <c r="S100" s="3"/>
      <c r="T100" s="24"/>
    </row>
    <row r="101" spans="1:21" ht="13.5" thickBot="1">
      <c r="A101" s="38"/>
      <c r="B101" s="39" t="s">
        <v>5</v>
      </c>
      <c r="C101" s="40"/>
      <c r="D101" s="40"/>
      <c r="E101" s="40"/>
      <c r="F101" s="40"/>
      <c r="G101" s="40"/>
      <c r="H101" s="40"/>
      <c r="I101" s="40"/>
      <c r="J101" s="40"/>
      <c r="K101" s="41"/>
      <c r="N101" s="5" t="s">
        <v>38</v>
      </c>
      <c r="U101" s="62"/>
    </row>
    <row r="102" spans="1:20" ht="13.5" thickBot="1">
      <c r="A102" s="35" t="s">
        <v>4</v>
      </c>
      <c r="B102" s="36" t="s">
        <v>3</v>
      </c>
      <c r="C102" s="36"/>
      <c r="D102" s="36" t="s">
        <v>1</v>
      </c>
      <c r="E102" s="36">
        <v>10</v>
      </c>
      <c r="F102" s="36">
        <v>9</v>
      </c>
      <c r="G102" s="36">
        <v>8</v>
      </c>
      <c r="H102" s="36">
        <v>7</v>
      </c>
      <c r="I102" s="36">
        <v>0</v>
      </c>
      <c r="J102" s="36" t="s">
        <v>2</v>
      </c>
      <c r="K102" s="37" t="s">
        <v>0</v>
      </c>
      <c r="N102" s="13" t="s">
        <v>33</v>
      </c>
      <c r="O102" s="28" t="s">
        <v>34</v>
      </c>
      <c r="P102" s="28">
        <v>1</v>
      </c>
      <c r="Q102" s="28">
        <v>2</v>
      </c>
      <c r="R102" s="28">
        <v>3</v>
      </c>
      <c r="S102" s="28">
        <v>4</v>
      </c>
      <c r="T102" s="20" t="s">
        <v>35</v>
      </c>
    </row>
    <row r="103" spans="1:20" ht="12.75">
      <c r="A103" s="32">
        <v>1</v>
      </c>
      <c r="B103" s="33" t="s">
        <v>27</v>
      </c>
      <c r="C103" s="2"/>
      <c r="D103" s="2">
        <v>22</v>
      </c>
      <c r="E103" s="2">
        <v>20</v>
      </c>
      <c r="F103" s="2">
        <v>6</v>
      </c>
      <c r="G103" s="2">
        <v>0</v>
      </c>
      <c r="H103" s="2">
        <v>0</v>
      </c>
      <c r="I103" s="2">
        <v>0</v>
      </c>
      <c r="J103" s="2">
        <v>0</v>
      </c>
      <c r="K103" s="34">
        <f aca="true" t="shared" si="10" ref="K103:K120">SUM(D103*10+E103*10+F103*9+G103*8+H103*7)</f>
        <v>474</v>
      </c>
      <c r="L103" s="3">
        <f>SUM(D103:J103)</f>
        <v>48</v>
      </c>
      <c r="N103" s="29">
        <v>1</v>
      </c>
      <c r="O103" s="8" t="s">
        <v>21</v>
      </c>
      <c r="P103" s="2">
        <v>474</v>
      </c>
      <c r="Q103" s="2">
        <v>477</v>
      </c>
      <c r="R103" s="2">
        <v>472</v>
      </c>
      <c r="S103" s="2">
        <v>472</v>
      </c>
      <c r="T103" s="9">
        <f>SUM(P103+Q103)</f>
        <v>951</v>
      </c>
    </row>
    <row r="104" spans="1:20" ht="12.75">
      <c r="A104" s="29">
        <v>2</v>
      </c>
      <c r="B104" s="8" t="s">
        <v>30</v>
      </c>
      <c r="C104" s="2"/>
      <c r="D104" s="4">
        <v>23</v>
      </c>
      <c r="E104" s="4">
        <v>19</v>
      </c>
      <c r="F104" s="4">
        <v>6</v>
      </c>
      <c r="G104" s="4">
        <v>0</v>
      </c>
      <c r="H104" s="4">
        <v>0</v>
      </c>
      <c r="I104" s="4">
        <v>0</v>
      </c>
      <c r="J104" s="4">
        <v>0</v>
      </c>
      <c r="K104" s="9">
        <f t="shared" si="10"/>
        <v>474</v>
      </c>
      <c r="L104" s="3">
        <f>SUM(D104:J104)</f>
        <v>48</v>
      </c>
      <c r="N104" s="29">
        <v>2</v>
      </c>
      <c r="O104" s="60" t="s">
        <v>29</v>
      </c>
      <c r="P104" s="61">
        <v>469</v>
      </c>
      <c r="Q104" s="61">
        <v>477</v>
      </c>
      <c r="R104" s="2">
        <v>473</v>
      </c>
      <c r="S104" s="2">
        <v>0</v>
      </c>
      <c r="T104" s="9">
        <f>SUM(Q104:R104)</f>
        <v>950</v>
      </c>
    </row>
    <row r="105" spans="1:20" ht="12.75">
      <c r="A105" s="32">
        <v>3</v>
      </c>
      <c r="B105" s="60" t="s">
        <v>29</v>
      </c>
      <c r="C105" s="2"/>
      <c r="D105" s="4">
        <v>27</v>
      </c>
      <c r="E105" s="4">
        <v>14</v>
      </c>
      <c r="F105" s="4">
        <v>7</v>
      </c>
      <c r="G105" s="4">
        <v>0</v>
      </c>
      <c r="H105" s="4">
        <v>0</v>
      </c>
      <c r="I105" s="4">
        <v>0</v>
      </c>
      <c r="J105" s="4">
        <v>0</v>
      </c>
      <c r="K105" s="9">
        <f t="shared" si="10"/>
        <v>473</v>
      </c>
      <c r="L105" s="3">
        <f aca="true" t="shared" si="11" ref="L105:L119">SUM(D105:J105)</f>
        <v>48</v>
      </c>
      <c r="N105" s="29">
        <v>3</v>
      </c>
      <c r="O105" s="8" t="s">
        <v>30</v>
      </c>
      <c r="P105" s="2">
        <v>473</v>
      </c>
      <c r="Q105" s="2">
        <v>465</v>
      </c>
      <c r="R105" s="2">
        <v>473</v>
      </c>
      <c r="S105" s="2">
        <v>474</v>
      </c>
      <c r="T105" s="9">
        <f>SUM(P105+S105)</f>
        <v>947</v>
      </c>
    </row>
    <row r="106" spans="1:20" ht="12.75">
      <c r="A106" s="32">
        <v>4</v>
      </c>
      <c r="B106" s="8" t="s">
        <v>21</v>
      </c>
      <c r="C106" s="2"/>
      <c r="D106" s="4">
        <v>28</v>
      </c>
      <c r="E106" s="4">
        <v>12</v>
      </c>
      <c r="F106" s="4">
        <v>8</v>
      </c>
      <c r="G106" s="4">
        <v>0</v>
      </c>
      <c r="H106" s="4">
        <v>0</v>
      </c>
      <c r="I106" s="4">
        <v>0</v>
      </c>
      <c r="J106" s="4">
        <v>0</v>
      </c>
      <c r="K106" s="9">
        <f t="shared" si="10"/>
        <v>472</v>
      </c>
      <c r="L106" s="3">
        <f t="shared" si="11"/>
        <v>48</v>
      </c>
      <c r="N106" s="29">
        <v>4</v>
      </c>
      <c r="O106" s="8" t="s">
        <v>13</v>
      </c>
      <c r="P106" s="2">
        <v>468</v>
      </c>
      <c r="Q106" s="2">
        <v>467</v>
      </c>
      <c r="R106" s="2">
        <v>471</v>
      </c>
      <c r="S106" s="2">
        <v>473</v>
      </c>
      <c r="T106" s="9">
        <f>SUM(R106+S106)</f>
        <v>944</v>
      </c>
    </row>
    <row r="107" spans="1:20" ht="12.75">
      <c r="A107" s="29">
        <v>5</v>
      </c>
      <c r="B107" s="8" t="s">
        <v>21</v>
      </c>
      <c r="C107" s="2"/>
      <c r="D107" s="4">
        <v>28</v>
      </c>
      <c r="E107" s="4">
        <v>14</v>
      </c>
      <c r="F107" s="4">
        <v>4</v>
      </c>
      <c r="G107" s="4">
        <v>2</v>
      </c>
      <c r="H107" s="4">
        <v>0</v>
      </c>
      <c r="I107" s="4">
        <v>0</v>
      </c>
      <c r="J107" s="4">
        <v>0</v>
      </c>
      <c r="K107" s="9">
        <f t="shared" si="10"/>
        <v>472</v>
      </c>
      <c r="L107" s="3">
        <f t="shared" si="11"/>
        <v>48</v>
      </c>
      <c r="N107" s="29">
        <v>5</v>
      </c>
      <c r="O107" s="8" t="s">
        <v>14</v>
      </c>
      <c r="P107" s="2">
        <v>467</v>
      </c>
      <c r="Q107" s="2">
        <v>475</v>
      </c>
      <c r="R107" s="2">
        <v>444</v>
      </c>
      <c r="S107" s="2">
        <v>465</v>
      </c>
      <c r="T107" s="9">
        <f>SUM(P107:Q107)</f>
        <v>942</v>
      </c>
    </row>
    <row r="108" spans="1:20" ht="12.75">
      <c r="A108" s="32">
        <v>6</v>
      </c>
      <c r="B108" s="33" t="s">
        <v>14</v>
      </c>
      <c r="C108" s="2"/>
      <c r="D108" s="4">
        <v>27</v>
      </c>
      <c r="E108" s="4">
        <v>8</v>
      </c>
      <c r="F108" s="4">
        <v>11</v>
      </c>
      <c r="G108" s="4">
        <v>2</v>
      </c>
      <c r="H108" s="4">
        <v>0</v>
      </c>
      <c r="I108" s="4">
        <v>0</v>
      </c>
      <c r="J108" s="4">
        <v>0</v>
      </c>
      <c r="K108" s="9">
        <f t="shared" si="10"/>
        <v>465</v>
      </c>
      <c r="L108" s="3">
        <f t="shared" si="11"/>
        <v>48</v>
      </c>
      <c r="N108" s="29">
        <v>6</v>
      </c>
      <c r="O108" s="8" t="s">
        <v>32</v>
      </c>
      <c r="P108" s="61">
        <v>468</v>
      </c>
      <c r="Q108" s="61">
        <v>471</v>
      </c>
      <c r="R108" s="2">
        <v>0</v>
      </c>
      <c r="S108" s="2">
        <v>0</v>
      </c>
      <c r="T108" s="9">
        <f>SUM(P108:Q108)</f>
        <v>939</v>
      </c>
    </row>
    <row r="109" spans="1:20" ht="12.75">
      <c r="A109" s="32">
        <v>7</v>
      </c>
      <c r="B109" s="33" t="s">
        <v>25</v>
      </c>
      <c r="C109" s="2"/>
      <c r="D109" s="4">
        <v>19</v>
      </c>
      <c r="E109" s="4">
        <v>16</v>
      </c>
      <c r="F109" s="4">
        <v>11</v>
      </c>
      <c r="G109" s="4">
        <v>2</v>
      </c>
      <c r="H109" s="4">
        <v>0</v>
      </c>
      <c r="I109" s="4">
        <v>0</v>
      </c>
      <c r="J109" s="4">
        <v>0</v>
      </c>
      <c r="K109" s="9">
        <f t="shared" si="10"/>
        <v>465</v>
      </c>
      <c r="L109" s="3">
        <f t="shared" si="11"/>
        <v>48</v>
      </c>
      <c r="N109" s="29">
        <v>7</v>
      </c>
      <c r="O109" s="33" t="s">
        <v>27</v>
      </c>
      <c r="P109" s="61">
        <v>464</v>
      </c>
      <c r="Q109" s="61">
        <v>463</v>
      </c>
      <c r="R109" s="2">
        <v>458</v>
      </c>
      <c r="S109" s="2">
        <v>474</v>
      </c>
      <c r="T109" s="9">
        <f>SUM(P109+S109)</f>
        <v>938</v>
      </c>
    </row>
    <row r="110" spans="1:20" ht="12.75">
      <c r="A110" s="29">
        <v>8</v>
      </c>
      <c r="B110" s="33" t="s">
        <v>25</v>
      </c>
      <c r="C110" s="2"/>
      <c r="D110" s="4">
        <v>25</v>
      </c>
      <c r="E110" s="4">
        <v>9</v>
      </c>
      <c r="F110" s="4">
        <v>10</v>
      </c>
      <c r="G110" s="4">
        <v>3</v>
      </c>
      <c r="H110" s="4">
        <v>1</v>
      </c>
      <c r="I110" s="4">
        <v>0</v>
      </c>
      <c r="J110" s="4">
        <v>0</v>
      </c>
      <c r="K110" s="9">
        <f t="shared" si="10"/>
        <v>461</v>
      </c>
      <c r="L110" s="3">
        <f t="shared" si="11"/>
        <v>48</v>
      </c>
      <c r="N110" s="29">
        <v>8</v>
      </c>
      <c r="O110" s="8" t="s">
        <v>25</v>
      </c>
      <c r="P110" s="61">
        <v>471</v>
      </c>
      <c r="Q110" s="2">
        <v>465</v>
      </c>
      <c r="R110" s="2">
        <v>461</v>
      </c>
      <c r="S110" s="2">
        <v>461</v>
      </c>
      <c r="T110" s="9">
        <f>SUM(P110+Q110)</f>
        <v>936</v>
      </c>
    </row>
    <row r="111" spans="1:20" ht="12.75">
      <c r="A111" s="32">
        <v>9</v>
      </c>
      <c r="B111" s="8" t="s">
        <v>27</v>
      </c>
      <c r="C111" s="2"/>
      <c r="D111" s="4">
        <v>8</v>
      </c>
      <c r="E111" s="4">
        <v>19</v>
      </c>
      <c r="F111" s="4">
        <v>20</v>
      </c>
      <c r="G111" s="4">
        <v>1</v>
      </c>
      <c r="H111" s="4">
        <v>0</v>
      </c>
      <c r="I111" s="4">
        <v>0</v>
      </c>
      <c r="J111" s="4">
        <v>0</v>
      </c>
      <c r="K111" s="9">
        <f t="shared" si="10"/>
        <v>458</v>
      </c>
      <c r="L111" s="3">
        <f t="shared" si="11"/>
        <v>48</v>
      </c>
      <c r="N111" s="29">
        <v>9</v>
      </c>
      <c r="O111" s="8" t="s">
        <v>20</v>
      </c>
      <c r="P111" s="2">
        <v>431</v>
      </c>
      <c r="Q111" s="2">
        <v>462</v>
      </c>
      <c r="R111" s="2">
        <v>463</v>
      </c>
      <c r="S111" s="2">
        <v>455</v>
      </c>
      <c r="T111" s="9">
        <f>SUM(Q111:R111)</f>
        <v>925</v>
      </c>
    </row>
    <row r="112" spans="1:20" ht="12.75">
      <c r="A112" s="32">
        <v>10</v>
      </c>
      <c r="B112" s="8" t="s">
        <v>22</v>
      </c>
      <c r="C112" s="2"/>
      <c r="D112" s="4">
        <v>15</v>
      </c>
      <c r="E112" s="4">
        <v>13</v>
      </c>
      <c r="F112" s="4">
        <v>18</v>
      </c>
      <c r="G112" s="4">
        <v>2</v>
      </c>
      <c r="H112" s="4">
        <v>0</v>
      </c>
      <c r="I112" s="4">
        <v>0</v>
      </c>
      <c r="J112" s="4">
        <v>0</v>
      </c>
      <c r="K112" s="9">
        <f t="shared" si="10"/>
        <v>458</v>
      </c>
      <c r="L112" s="3">
        <f t="shared" si="11"/>
        <v>48</v>
      </c>
      <c r="N112" s="29">
        <v>10</v>
      </c>
      <c r="O112" s="8" t="s">
        <v>17</v>
      </c>
      <c r="P112" s="2">
        <v>461</v>
      </c>
      <c r="Q112" s="2">
        <v>450</v>
      </c>
      <c r="R112" s="2">
        <v>462</v>
      </c>
      <c r="S112" s="2">
        <v>0</v>
      </c>
      <c r="T112" s="9">
        <f>SUM(P112+R112)</f>
        <v>923</v>
      </c>
    </row>
    <row r="113" spans="1:20" ht="12.75">
      <c r="A113" s="29">
        <v>11</v>
      </c>
      <c r="B113" s="8" t="s">
        <v>37</v>
      </c>
      <c r="C113" s="2"/>
      <c r="D113" s="4">
        <v>20</v>
      </c>
      <c r="E113" s="4">
        <v>9</v>
      </c>
      <c r="F113" s="4">
        <v>16</v>
      </c>
      <c r="G113" s="4">
        <v>3</v>
      </c>
      <c r="H113" s="4">
        <v>0</v>
      </c>
      <c r="I113" s="4">
        <v>0</v>
      </c>
      <c r="J113" s="4">
        <v>0</v>
      </c>
      <c r="K113" s="9">
        <f t="shared" si="10"/>
        <v>458</v>
      </c>
      <c r="L113" s="3">
        <f t="shared" si="11"/>
        <v>48</v>
      </c>
      <c r="N113" s="29">
        <v>11</v>
      </c>
      <c r="O113" s="8" t="s">
        <v>22</v>
      </c>
      <c r="P113" s="2">
        <v>431</v>
      </c>
      <c r="Q113" s="2">
        <v>454</v>
      </c>
      <c r="R113" s="2">
        <v>457</v>
      </c>
      <c r="S113" s="2">
        <v>458</v>
      </c>
      <c r="T113" s="9">
        <f>SUM(S113+R113)</f>
        <v>915</v>
      </c>
    </row>
    <row r="114" spans="1:20" ht="12.75">
      <c r="A114" s="32">
        <v>12</v>
      </c>
      <c r="B114" s="8" t="s">
        <v>22</v>
      </c>
      <c r="C114" s="2"/>
      <c r="D114" s="2">
        <v>26</v>
      </c>
      <c r="E114" s="2">
        <v>7</v>
      </c>
      <c r="F114" s="2">
        <v>9</v>
      </c>
      <c r="G114" s="2">
        <v>4</v>
      </c>
      <c r="H114" s="2">
        <v>2</v>
      </c>
      <c r="I114" s="2">
        <v>0</v>
      </c>
      <c r="J114" s="2">
        <v>0</v>
      </c>
      <c r="K114" s="9">
        <f t="shared" si="10"/>
        <v>457</v>
      </c>
      <c r="L114" s="3">
        <f t="shared" si="11"/>
        <v>48</v>
      </c>
      <c r="N114" s="29">
        <v>12</v>
      </c>
      <c r="O114" s="8" t="s">
        <v>37</v>
      </c>
      <c r="P114" s="61">
        <v>454</v>
      </c>
      <c r="Q114" s="2">
        <v>454</v>
      </c>
      <c r="R114" s="2">
        <v>458</v>
      </c>
      <c r="S114" s="2">
        <v>0</v>
      </c>
      <c r="T114" s="9">
        <f>SUM(Q114:R114)</f>
        <v>912</v>
      </c>
    </row>
    <row r="115" spans="1:20" ht="12.75">
      <c r="A115" s="32">
        <v>13</v>
      </c>
      <c r="B115" s="33" t="s">
        <v>36</v>
      </c>
      <c r="C115" s="2"/>
      <c r="D115" s="4">
        <v>19</v>
      </c>
      <c r="E115" s="4">
        <v>9</v>
      </c>
      <c r="F115" s="4">
        <v>16</v>
      </c>
      <c r="G115" s="4">
        <v>4</v>
      </c>
      <c r="H115" s="4">
        <v>0</v>
      </c>
      <c r="I115" s="4">
        <v>0</v>
      </c>
      <c r="J115" s="4">
        <v>0</v>
      </c>
      <c r="K115" s="9">
        <f t="shared" si="10"/>
        <v>456</v>
      </c>
      <c r="L115" s="3">
        <f t="shared" si="11"/>
        <v>48</v>
      </c>
      <c r="N115" s="29">
        <v>13</v>
      </c>
      <c r="O115" s="8" t="s">
        <v>36</v>
      </c>
      <c r="P115" s="61">
        <v>452</v>
      </c>
      <c r="Q115" s="61">
        <v>450</v>
      </c>
      <c r="R115" s="2">
        <v>414</v>
      </c>
      <c r="S115" s="2">
        <v>456</v>
      </c>
      <c r="T115" s="9">
        <f>SUM(P115+S115)</f>
        <v>908</v>
      </c>
    </row>
    <row r="116" spans="1:20" ht="12.75">
      <c r="A116" s="29">
        <v>14</v>
      </c>
      <c r="B116" s="8" t="s">
        <v>37</v>
      </c>
      <c r="C116" s="2"/>
      <c r="D116" s="4">
        <v>19</v>
      </c>
      <c r="E116" s="4">
        <v>12</v>
      </c>
      <c r="F116" s="4">
        <v>10</v>
      </c>
      <c r="G116" s="4">
        <v>5</v>
      </c>
      <c r="H116" s="4">
        <v>2</v>
      </c>
      <c r="I116" s="4">
        <v>0</v>
      </c>
      <c r="J116" s="4">
        <v>0</v>
      </c>
      <c r="K116" s="9">
        <f t="shared" si="10"/>
        <v>454</v>
      </c>
      <c r="L116" s="3">
        <f t="shared" si="11"/>
        <v>48</v>
      </c>
      <c r="N116" s="29">
        <v>14</v>
      </c>
      <c r="O116" s="8" t="s">
        <v>8</v>
      </c>
      <c r="P116" s="2">
        <v>437</v>
      </c>
      <c r="Q116" s="2">
        <v>428</v>
      </c>
      <c r="R116" s="2">
        <v>0</v>
      </c>
      <c r="S116" s="2">
        <v>0</v>
      </c>
      <c r="T116" s="9">
        <f>SUM(P116:Q116)</f>
        <v>865</v>
      </c>
    </row>
    <row r="117" spans="1:20" ht="12.75">
      <c r="A117" s="32">
        <v>15</v>
      </c>
      <c r="B117" s="8" t="s">
        <v>37</v>
      </c>
      <c r="C117" s="2"/>
      <c r="D117" s="4">
        <v>17</v>
      </c>
      <c r="E117" s="4">
        <v>13</v>
      </c>
      <c r="F117" s="4">
        <v>11</v>
      </c>
      <c r="G117" s="4">
        <v>6</v>
      </c>
      <c r="H117" s="4">
        <v>1</v>
      </c>
      <c r="I117" s="4">
        <v>0</v>
      </c>
      <c r="J117" s="4">
        <v>0</v>
      </c>
      <c r="K117" s="9">
        <f t="shared" si="10"/>
        <v>454</v>
      </c>
      <c r="L117" s="3">
        <f t="shared" si="11"/>
        <v>48</v>
      </c>
      <c r="N117" s="29">
        <v>15</v>
      </c>
      <c r="O117" s="8" t="s">
        <v>31</v>
      </c>
      <c r="P117" s="61">
        <v>411</v>
      </c>
      <c r="Q117" s="61">
        <v>436</v>
      </c>
      <c r="R117" s="2">
        <v>0</v>
      </c>
      <c r="S117" s="2">
        <v>0</v>
      </c>
      <c r="T117" s="9">
        <f>SUM(P117:Q117)</f>
        <v>847</v>
      </c>
    </row>
    <row r="118" spans="1:20" ht="12.75">
      <c r="A118" s="32">
        <v>16</v>
      </c>
      <c r="B118" s="8" t="s">
        <v>36</v>
      </c>
      <c r="C118" s="2"/>
      <c r="D118" s="4">
        <v>20</v>
      </c>
      <c r="E118" s="4">
        <v>14</v>
      </c>
      <c r="F118" s="4">
        <v>3</v>
      </c>
      <c r="G118" s="4">
        <v>8</v>
      </c>
      <c r="H118" s="4">
        <v>3</v>
      </c>
      <c r="I118" s="4">
        <v>0</v>
      </c>
      <c r="J118" s="4">
        <v>0</v>
      </c>
      <c r="K118" s="9">
        <f t="shared" si="10"/>
        <v>452</v>
      </c>
      <c r="L118" s="3">
        <f t="shared" si="11"/>
        <v>48</v>
      </c>
      <c r="N118" s="29">
        <v>16</v>
      </c>
      <c r="O118" s="8" t="s">
        <v>18</v>
      </c>
      <c r="P118" s="2">
        <v>458</v>
      </c>
      <c r="Q118" s="2">
        <v>194</v>
      </c>
      <c r="R118" s="2">
        <v>0</v>
      </c>
      <c r="S118" s="2">
        <v>0</v>
      </c>
      <c r="T118" s="9">
        <f>SUM(P118:Q118)</f>
        <v>652</v>
      </c>
    </row>
    <row r="119" spans="1:20" ht="13.5" thickBot="1">
      <c r="A119" s="29">
        <v>17</v>
      </c>
      <c r="B119" s="8" t="s">
        <v>36</v>
      </c>
      <c r="C119" s="2"/>
      <c r="D119" s="4">
        <v>19</v>
      </c>
      <c r="E119" s="4">
        <v>8</v>
      </c>
      <c r="F119" s="4">
        <v>14</v>
      </c>
      <c r="G119" s="4">
        <v>5</v>
      </c>
      <c r="H119" s="4">
        <v>2</v>
      </c>
      <c r="I119" s="4">
        <v>0</v>
      </c>
      <c r="J119" s="4">
        <v>0</v>
      </c>
      <c r="K119" s="9">
        <f t="shared" si="10"/>
        <v>450</v>
      </c>
      <c r="L119" s="3">
        <f t="shared" si="11"/>
        <v>48</v>
      </c>
      <c r="N119" s="30">
        <v>17</v>
      </c>
      <c r="O119" s="21" t="s">
        <v>28</v>
      </c>
      <c r="P119" s="64">
        <v>468</v>
      </c>
      <c r="Q119" s="15">
        <v>0</v>
      </c>
      <c r="R119" s="15">
        <v>0</v>
      </c>
      <c r="S119" s="15">
        <v>0</v>
      </c>
      <c r="T119" s="16">
        <f>SUM(P119:Q119)</f>
        <v>468</v>
      </c>
    </row>
    <row r="120" spans="1:20" ht="12.75">
      <c r="A120" s="32">
        <v>18</v>
      </c>
      <c r="B120" s="8" t="s">
        <v>36</v>
      </c>
      <c r="C120" s="2"/>
      <c r="D120" s="4">
        <v>19</v>
      </c>
      <c r="E120" s="4">
        <v>3</v>
      </c>
      <c r="F120" s="4">
        <v>13</v>
      </c>
      <c r="G120" s="4">
        <v>7</v>
      </c>
      <c r="H120" s="4">
        <v>3</v>
      </c>
      <c r="I120" s="4">
        <v>2</v>
      </c>
      <c r="J120" s="4">
        <v>1</v>
      </c>
      <c r="K120" s="9">
        <f t="shared" si="10"/>
        <v>414</v>
      </c>
      <c r="L120" s="3">
        <f>SUM(D120:J120)</f>
        <v>48</v>
      </c>
      <c r="N120" s="24"/>
      <c r="O120" s="23"/>
      <c r="P120" s="62"/>
      <c r="Q120" s="3"/>
      <c r="R120" s="3"/>
      <c r="S120" s="3"/>
      <c r="T120" s="24"/>
    </row>
    <row r="121" spans="1:20" ht="13.5" thickBot="1">
      <c r="A121" s="22"/>
      <c r="B121" s="23"/>
      <c r="C121" s="3"/>
      <c r="D121" s="3"/>
      <c r="E121" s="3"/>
      <c r="F121" s="3"/>
      <c r="G121" s="3"/>
      <c r="H121" s="3"/>
      <c r="I121" s="3"/>
      <c r="J121" s="3"/>
      <c r="K121" s="24"/>
      <c r="N121" s="22"/>
      <c r="O121" s="57"/>
      <c r="P121" s="57"/>
      <c r="Q121" s="57"/>
      <c r="R121" s="57"/>
      <c r="S121" s="57"/>
      <c r="T121" s="57"/>
    </row>
    <row r="122" spans="1:14" ht="13.5" thickBot="1">
      <c r="A122" s="53"/>
      <c r="B122" s="11" t="s">
        <v>6</v>
      </c>
      <c r="C122" s="54"/>
      <c r="D122" s="54"/>
      <c r="E122" s="54"/>
      <c r="F122" s="54"/>
      <c r="G122" s="54"/>
      <c r="H122" s="54"/>
      <c r="I122" s="54"/>
      <c r="J122" s="54"/>
      <c r="K122" s="12"/>
      <c r="N122" s="5" t="s">
        <v>39</v>
      </c>
    </row>
    <row r="123" spans="1:20" ht="13.5" thickBot="1">
      <c r="A123" s="42" t="s">
        <v>4</v>
      </c>
      <c r="B123" s="11" t="s">
        <v>3</v>
      </c>
      <c r="C123" s="11"/>
      <c r="D123" s="11" t="s">
        <v>1</v>
      </c>
      <c r="E123" s="11">
        <v>10</v>
      </c>
      <c r="F123" s="11">
        <v>9</v>
      </c>
      <c r="G123" s="11">
        <v>8</v>
      </c>
      <c r="H123" s="11">
        <v>7</v>
      </c>
      <c r="I123" s="11">
        <v>0</v>
      </c>
      <c r="J123" s="11" t="s">
        <v>2</v>
      </c>
      <c r="K123" s="12" t="s">
        <v>0</v>
      </c>
      <c r="N123" s="13" t="s">
        <v>33</v>
      </c>
      <c r="O123" s="28" t="s">
        <v>34</v>
      </c>
      <c r="P123" s="28">
        <v>1</v>
      </c>
      <c r="Q123" s="28">
        <v>2</v>
      </c>
      <c r="R123" s="28">
        <v>3</v>
      </c>
      <c r="S123" s="28">
        <v>4</v>
      </c>
      <c r="T123" s="20" t="s">
        <v>35</v>
      </c>
    </row>
    <row r="124" spans="1:20" ht="12.75">
      <c r="A124" s="13">
        <v>1</v>
      </c>
      <c r="B124" s="18" t="s">
        <v>30</v>
      </c>
      <c r="C124" s="19"/>
      <c r="D124" s="19">
        <v>28</v>
      </c>
      <c r="E124" s="19">
        <v>14</v>
      </c>
      <c r="F124" s="19">
        <v>6</v>
      </c>
      <c r="G124" s="19">
        <v>0</v>
      </c>
      <c r="H124" s="19">
        <v>0</v>
      </c>
      <c r="I124" s="19">
        <v>0</v>
      </c>
      <c r="J124" s="19">
        <v>0</v>
      </c>
      <c r="K124" s="20">
        <f aca="true" t="shared" si="12" ref="K124:K131">SUM(D124*10+E124*10+F124*9+G124*8+H124*7)</f>
        <v>474</v>
      </c>
      <c r="L124" s="3">
        <f>SUM(D124:J124)</f>
        <v>48</v>
      </c>
      <c r="N124" s="29">
        <v>1</v>
      </c>
      <c r="O124" s="8" t="s">
        <v>32</v>
      </c>
      <c r="P124" s="61">
        <v>474</v>
      </c>
      <c r="Q124" s="61">
        <v>474</v>
      </c>
      <c r="R124" s="2">
        <v>473</v>
      </c>
      <c r="S124" s="2">
        <v>468</v>
      </c>
      <c r="T124" s="9">
        <f>SUM(P124+Q124)</f>
        <v>948</v>
      </c>
    </row>
    <row r="125" spans="1:20" ht="12.75">
      <c r="A125" s="29">
        <v>2</v>
      </c>
      <c r="B125" s="8" t="s">
        <v>32</v>
      </c>
      <c r="C125" s="2"/>
      <c r="D125" s="2">
        <v>26</v>
      </c>
      <c r="E125" s="2">
        <v>15</v>
      </c>
      <c r="F125" s="2">
        <v>7</v>
      </c>
      <c r="G125" s="2">
        <v>0</v>
      </c>
      <c r="H125" s="2">
        <v>0</v>
      </c>
      <c r="I125" s="2">
        <v>0</v>
      </c>
      <c r="J125" s="2">
        <v>0</v>
      </c>
      <c r="K125" s="9">
        <f t="shared" si="12"/>
        <v>473</v>
      </c>
      <c r="L125" s="3">
        <f>SUM(D125:J125)</f>
        <v>48</v>
      </c>
      <c r="N125" s="29">
        <v>2</v>
      </c>
      <c r="O125" s="8" t="s">
        <v>30</v>
      </c>
      <c r="P125" s="2">
        <v>465</v>
      </c>
      <c r="Q125" s="2">
        <v>473</v>
      </c>
      <c r="R125" s="2">
        <v>474</v>
      </c>
      <c r="S125" s="2">
        <v>0</v>
      </c>
      <c r="T125" s="9">
        <f>SUM(Q125:R125)</f>
        <v>947</v>
      </c>
    </row>
    <row r="126" spans="1:20" ht="12.75">
      <c r="A126" s="29">
        <v>3</v>
      </c>
      <c r="B126" s="8" t="s">
        <v>30</v>
      </c>
      <c r="C126" s="2"/>
      <c r="D126" s="2">
        <v>28</v>
      </c>
      <c r="E126" s="2">
        <v>13</v>
      </c>
      <c r="F126" s="2">
        <v>7</v>
      </c>
      <c r="G126" s="2">
        <v>0</v>
      </c>
      <c r="H126" s="2">
        <v>0</v>
      </c>
      <c r="I126" s="2">
        <v>0</v>
      </c>
      <c r="J126" s="2">
        <v>0</v>
      </c>
      <c r="K126" s="9">
        <f t="shared" si="12"/>
        <v>473</v>
      </c>
      <c r="L126" s="3">
        <f aca="true" t="shared" si="13" ref="L126:L131">SUM(D126:J126)</f>
        <v>48</v>
      </c>
      <c r="N126" s="29">
        <v>3</v>
      </c>
      <c r="O126" s="8" t="s">
        <v>28</v>
      </c>
      <c r="P126" s="61">
        <v>468</v>
      </c>
      <c r="Q126" s="61">
        <v>470</v>
      </c>
      <c r="R126" s="2">
        <v>472</v>
      </c>
      <c r="S126" s="2">
        <v>471</v>
      </c>
      <c r="T126" s="9">
        <f>SUM(R126+S126)</f>
        <v>943</v>
      </c>
    </row>
    <row r="127" spans="1:20" ht="12.75">
      <c r="A127" s="29">
        <v>4</v>
      </c>
      <c r="B127" s="8" t="s">
        <v>28</v>
      </c>
      <c r="C127" s="2"/>
      <c r="D127" s="2">
        <v>20</v>
      </c>
      <c r="E127" s="2">
        <v>20</v>
      </c>
      <c r="F127" s="2">
        <v>8</v>
      </c>
      <c r="G127" s="2">
        <v>0</v>
      </c>
      <c r="H127" s="2">
        <v>0</v>
      </c>
      <c r="I127" s="2">
        <v>0</v>
      </c>
      <c r="J127" s="2">
        <v>0</v>
      </c>
      <c r="K127" s="9">
        <f t="shared" si="12"/>
        <v>472</v>
      </c>
      <c r="L127" s="3">
        <f t="shared" si="13"/>
        <v>48</v>
      </c>
      <c r="N127" s="29">
        <v>4</v>
      </c>
      <c r="O127" s="60" t="s">
        <v>29</v>
      </c>
      <c r="P127" s="61">
        <v>473</v>
      </c>
      <c r="Q127" s="61">
        <v>468</v>
      </c>
      <c r="R127" s="61">
        <v>459</v>
      </c>
      <c r="S127" s="2">
        <v>0</v>
      </c>
      <c r="T127" s="9">
        <f>SUM(P127+Q127)</f>
        <v>941</v>
      </c>
    </row>
    <row r="128" spans="1:20" ht="12.75">
      <c r="A128" s="29">
        <v>5</v>
      </c>
      <c r="B128" s="8" t="s">
        <v>28</v>
      </c>
      <c r="C128" s="2"/>
      <c r="D128" s="2">
        <v>26</v>
      </c>
      <c r="E128" s="2">
        <v>14</v>
      </c>
      <c r="F128" s="2">
        <v>7</v>
      </c>
      <c r="G128" s="2">
        <v>1</v>
      </c>
      <c r="H128" s="2">
        <v>0</v>
      </c>
      <c r="I128" s="2">
        <v>0</v>
      </c>
      <c r="J128" s="2">
        <v>0</v>
      </c>
      <c r="K128" s="9">
        <f t="shared" si="12"/>
        <v>471</v>
      </c>
      <c r="L128" s="3">
        <f t="shared" si="13"/>
        <v>48</v>
      </c>
      <c r="N128" s="29">
        <v>5</v>
      </c>
      <c r="O128" s="8" t="s">
        <v>24</v>
      </c>
      <c r="P128" s="2">
        <v>467</v>
      </c>
      <c r="Q128" s="2">
        <v>472</v>
      </c>
      <c r="R128" s="2">
        <v>0</v>
      </c>
      <c r="S128" s="2">
        <v>0</v>
      </c>
      <c r="T128" s="9">
        <f>SUM(P128+Q128)</f>
        <v>939</v>
      </c>
    </row>
    <row r="129" spans="1:20" ht="12.75">
      <c r="A129" s="29">
        <v>6</v>
      </c>
      <c r="B129" s="8" t="s">
        <v>32</v>
      </c>
      <c r="C129" s="2"/>
      <c r="D129" s="2">
        <v>27</v>
      </c>
      <c r="E129" s="2">
        <v>9</v>
      </c>
      <c r="F129" s="2">
        <v>12</v>
      </c>
      <c r="G129" s="2">
        <v>0</v>
      </c>
      <c r="H129" s="2">
        <v>0</v>
      </c>
      <c r="I129" s="2">
        <v>0</v>
      </c>
      <c r="J129" s="2">
        <v>0</v>
      </c>
      <c r="K129" s="9">
        <f t="shared" si="12"/>
        <v>468</v>
      </c>
      <c r="L129" s="3">
        <f t="shared" si="13"/>
        <v>48</v>
      </c>
      <c r="N129" s="29">
        <v>6</v>
      </c>
      <c r="O129" s="8" t="s">
        <v>25</v>
      </c>
      <c r="P129" s="2">
        <v>469</v>
      </c>
      <c r="Q129" s="61">
        <v>463</v>
      </c>
      <c r="R129" s="2">
        <v>425</v>
      </c>
      <c r="S129" s="2">
        <v>425</v>
      </c>
      <c r="T129" s="9">
        <f>SUM(P129+Q129)</f>
        <v>932</v>
      </c>
    </row>
    <row r="130" spans="1:20" ht="12.75">
      <c r="A130" s="29">
        <v>7</v>
      </c>
      <c r="B130" s="8" t="s">
        <v>25</v>
      </c>
      <c r="C130" s="2"/>
      <c r="D130" s="2">
        <v>22</v>
      </c>
      <c r="E130" s="2">
        <v>8</v>
      </c>
      <c r="F130" s="2">
        <v>8</v>
      </c>
      <c r="G130" s="2">
        <v>4</v>
      </c>
      <c r="H130" s="2">
        <v>3</v>
      </c>
      <c r="I130" s="2">
        <v>3</v>
      </c>
      <c r="J130" s="2">
        <v>0</v>
      </c>
      <c r="K130" s="9">
        <f t="shared" si="12"/>
        <v>425</v>
      </c>
      <c r="L130" s="3">
        <f t="shared" si="13"/>
        <v>48</v>
      </c>
      <c r="N130" s="29">
        <v>7</v>
      </c>
      <c r="O130" s="8" t="s">
        <v>23</v>
      </c>
      <c r="P130" s="2">
        <v>442</v>
      </c>
      <c r="Q130" s="2">
        <v>443</v>
      </c>
      <c r="R130" s="2">
        <v>0</v>
      </c>
      <c r="S130" s="2">
        <v>0</v>
      </c>
      <c r="T130" s="9">
        <f>SUM(P130+Q130)</f>
        <v>885</v>
      </c>
    </row>
    <row r="131" spans="1:20" ht="13.5" thickBot="1">
      <c r="A131" s="30">
        <v>8</v>
      </c>
      <c r="B131" s="21" t="s">
        <v>25</v>
      </c>
      <c r="C131" s="15"/>
      <c r="D131" s="15">
        <v>17</v>
      </c>
      <c r="E131" s="15">
        <v>10</v>
      </c>
      <c r="F131" s="15">
        <v>8</v>
      </c>
      <c r="G131" s="15">
        <v>6</v>
      </c>
      <c r="H131" s="15">
        <v>5</v>
      </c>
      <c r="I131" s="15">
        <v>2</v>
      </c>
      <c r="J131" s="15">
        <v>0</v>
      </c>
      <c r="K131" s="16">
        <f t="shared" si="12"/>
        <v>425</v>
      </c>
      <c r="L131" s="3">
        <f t="shared" si="13"/>
        <v>48</v>
      </c>
      <c r="N131" s="30">
        <v>8</v>
      </c>
      <c r="O131" s="21" t="s">
        <v>10</v>
      </c>
      <c r="P131" s="15">
        <v>451</v>
      </c>
      <c r="Q131" s="15">
        <v>0</v>
      </c>
      <c r="R131" s="15">
        <v>0</v>
      </c>
      <c r="S131" s="15">
        <v>0</v>
      </c>
      <c r="T131" s="16">
        <f>SUM(P131+Q131)</f>
        <v>451</v>
      </c>
    </row>
    <row r="133" ht="13.5" thickBot="1">
      <c r="B133" s="10" t="s">
        <v>7</v>
      </c>
    </row>
    <row r="134" spans="1:14" ht="13.5" thickBot="1">
      <c r="A134" s="42" t="s">
        <v>4</v>
      </c>
      <c r="B134" s="11" t="s">
        <v>3</v>
      </c>
      <c r="C134" s="11"/>
      <c r="D134" s="11" t="s">
        <v>1</v>
      </c>
      <c r="E134" s="11">
        <v>10</v>
      </c>
      <c r="F134" s="11">
        <v>9</v>
      </c>
      <c r="G134" s="11">
        <v>8</v>
      </c>
      <c r="H134" s="11">
        <v>7</v>
      </c>
      <c r="I134" s="11">
        <v>0</v>
      </c>
      <c r="J134" s="11" t="s">
        <v>2</v>
      </c>
      <c r="K134" s="12" t="s">
        <v>0</v>
      </c>
      <c r="N134" s="5" t="s">
        <v>40</v>
      </c>
    </row>
    <row r="135" spans="1:20" ht="12.75">
      <c r="A135" s="13">
        <v>1</v>
      </c>
      <c r="B135" s="18" t="s">
        <v>32</v>
      </c>
      <c r="C135" s="19"/>
      <c r="D135" s="19">
        <v>24</v>
      </c>
      <c r="E135" s="19">
        <v>13</v>
      </c>
      <c r="F135" s="19">
        <v>11</v>
      </c>
      <c r="G135" s="19">
        <v>0</v>
      </c>
      <c r="H135" s="19">
        <v>0</v>
      </c>
      <c r="I135" s="19">
        <v>0</v>
      </c>
      <c r="J135" s="19">
        <v>0</v>
      </c>
      <c r="K135" s="20">
        <f aca="true" t="shared" si="14" ref="K135:K140">SUM(D135*10+E135*10+F135*9+G135*8+H135*7)</f>
        <v>469</v>
      </c>
      <c r="L135" s="3">
        <f aca="true" t="shared" si="15" ref="L135:L140">SUM(D135:J135)</f>
        <v>48</v>
      </c>
      <c r="N135" s="13" t="s">
        <v>33</v>
      </c>
      <c r="O135" s="28" t="s">
        <v>34</v>
      </c>
      <c r="P135" s="28">
        <v>1</v>
      </c>
      <c r="Q135" s="28">
        <v>2</v>
      </c>
      <c r="R135" s="28">
        <v>3</v>
      </c>
      <c r="S135" s="28">
        <v>4</v>
      </c>
      <c r="T135" s="20" t="s">
        <v>35</v>
      </c>
    </row>
    <row r="136" spans="1:20" ht="12.75">
      <c r="A136" s="29">
        <v>2</v>
      </c>
      <c r="B136" s="60" t="s">
        <v>29</v>
      </c>
      <c r="C136" s="2"/>
      <c r="D136" s="2">
        <v>16</v>
      </c>
      <c r="E136" s="2">
        <v>21</v>
      </c>
      <c r="F136" s="2">
        <v>10</v>
      </c>
      <c r="G136" s="2">
        <v>1</v>
      </c>
      <c r="H136" s="2">
        <v>0</v>
      </c>
      <c r="I136" s="2">
        <v>0</v>
      </c>
      <c r="J136" s="2">
        <v>0</v>
      </c>
      <c r="K136" s="9">
        <f t="shared" si="14"/>
        <v>468</v>
      </c>
      <c r="L136" s="3">
        <f t="shared" si="15"/>
        <v>48</v>
      </c>
      <c r="N136" s="29">
        <v>1</v>
      </c>
      <c r="O136" s="8" t="s">
        <v>32</v>
      </c>
      <c r="P136" s="2">
        <v>465</v>
      </c>
      <c r="Q136" s="2">
        <v>465</v>
      </c>
      <c r="R136" s="2">
        <v>469</v>
      </c>
      <c r="S136" s="2">
        <v>0</v>
      </c>
      <c r="T136" s="9">
        <f>SUM(Q136:R136)</f>
        <v>934</v>
      </c>
    </row>
    <row r="137" spans="1:20" ht="12.75">
      <c r="A137" s="29">
        <v>3</v>
      </c>
      <c r="B137" s="8" t="s">
        <v>32</v>
      </c>
      <c r="C137" s="2"/>
      <c r="D137" s="2">
        <v>26</v>
      </c>
      <c r="E137" s="2">
        <v>7</v>
      </c>
      <c r="F137" s="2">
        <v>15</v>
      </c>
      <c r="G137" s="2">
        <v>0</v>
      </c>
      <c r="H137" s="2">
        <v>0</v>
      </c>
      <c r="I137" s="2">
        <v>0</v>
      </c>
      <c r="J137" s="2">
        <v>0</v>
      </c>
      <c r="K137" s="9">
        <f t="shared" si="14"/>
        <v>465</v>
      </c>
      <c r="L137" s="3">
        <f t="shared" si="15"/>
        <v>48</v>
      </c>
      <c r="N137" s="29">
        <v>2</v>
      </c>
      <c r="O137" s="8" t="s">
        <v>30</v>
      </c>
      <c r="P137" s="2">
        <v>463</v>
      </c>
      <c r="Q137" s="2">
        <v>463</v>
      </c>
      <c r="R137" s="2">
        <v>466</v>
      </c>
      <c r="S137" s="2">
        <v>0</v>
      </c>
      <c r="T137" s="9">
        <f>SUM(Q137:R137)</f>
        <v>929</v>
      </c>
    </row>
    <row r="138" spans="1:20" ht="12.75">
      <c r="A138" s="29">
        <v>4</v>
      </c>
      <c r="B138" s="8" t="s">
        <v>32</v>
      </c>
      <c r="C138" s="2"/>
      <c r="D138" s="2">
        <v>25</v>
      </c>
      <c r="E138" s="2">
        <v>10</v>
      </c>
      <c r="F138" s="2">
        <v>11</v>
      </c>
      <c r="G138" s="2">
        <v>2</v>
      </c>
      <c r="H138" s="2">
        <v>0</v>
      </c>
      <c r="I138" s="2">
        <v>0</v>
      </c>
      <c r="J138" s="2">
        <v>0</v>
      </c>
      <c r="K138" s="9">
        <f t="shared" si="14"/>
        <v>465</v>
      </c>
      <c r="L138" s="3">
        <f t="shared" si="15"/>
        <v>48</v>
      </c>
      <c r="N138" s="29">
        <v>3</v>
      </c>
      <c r="O138" s="60" t="s">
        <v>29</v>
      </c>
      <c r="P138" s="2">
        <v>468</v>
      </c>
      <c r="Q138" s="2">
        <v>460</v>
      </c>
      <c r="R138" s="2">
        <v>0</v>
      </c>
      <c r="S138" s="2">
        <v>0</v>
      </c>
      <c r="T138" s="9">
        <f>SUM(P138:Q138)</f>
        <v>928</v>
      </c>
    </row>
    <row r="139" spans="1:20" ht="12.75">
      <c r="A139" s="29">
        <v>5</v>
      </c>
      <c r="B139" s="60" t="s">
        <v>29</v>
      </c>
      <c r="C139" s="2"/>
      <c r="D139" s="2">
        <v>19</v>
      </c>
      <c r="E139" s="2">
        <v>11</v>
      </c>
      <c r="F139" s="2">
        <v>16</v>
      </c>
      <c r="G139" s="2">
        <v>2</v>
      </c>
      <c r="H139" s="2">
        <v>0</v>
      </c>
      <c r="I139" s="2">
        <v>0</v>
      </c>
      <c r="J139" s="2">
        <v>0</v>
      </c>
      <c r="K139" s="9">
        <f t="shared" si="14"/>
        <v>460</v>
      </c>
      <c r="L139" s="3">
        <f t="shared" si="15"/>
        <v>48</v>
      </c>
      <c r="N139" s="29">
        <v>4</v>
      </c>
      <c r="O139" s="8" t="s">
        <v>24</v>
      </c>
      <c r="P139" s="2">
        <v>463</v>
      </c>
      <c r="Q139" s="2">
        <v>461</v>
      </c>
      <c r="R139" s="2">
        <v>450</v>
      </c>
      <c r="S139" s="2">
        <v>0</v>
      </c>
      <c r="T139" s="9">
        <f>SUM(P139+Q139)</f>
        <v>924</v>
      </c>
    </row>
    <row r="140" spans="1:20" ht="13.5" thickBot="1">
      <c r="A140" s="30">
        <v>6</v>
      </c>
      <c r="B140" s="21" t="s">
        <v>24</v>
      </c>
      <c r="C140" s="15"/>
      <c r="D140" s="15">
        <v>16</v>
      </c>
      <c r="E140" s="15">
        <v>10</v>
      </c>
      <c r="F140" s="15">
        <v>16</v>
      </c>
      <c r="G140" s="15">
        <v>4</v>
      </c>
      <c r="H140" s="15">
        <v>2</v>
      </c>
      <c r="I140" s="15">
        <v>0</v>
      </c>
      <c r="J140" s="15">
        <v>0</v>
      </c>
      <c r="K140" s="16">
        <f t="shared" si="14"/>
        <v>450</v>
      </c>
      <c r="L140" s="3">
        <f t="shared" si="15"/>
        <v>48</v>
      </c>
      <c r="N140" s="30">
        <v>5</v>
      </c>
      <c r="O140" s="21" t="s">
        <v>26</v>
      </c>
      <c r="P140" s="15">
        <v>468</v>
      </c>
      <c r="Q140" s="15">
        <v>452</v>
      </c>
      <c r="R140" s="15">
        <v>0</v>
      </c>
      <c r="S140" s="15">
        <v>0</v>
      </c>
      <c r="T140" s="16">
        <f>SUM(P140+Q140)</f>
        <v>920</v>
      </c>
    </row>
  </sheetData>
  <printOptions/>
  <pageMargins left="0.75" right="0.29" top="1" bottom="0.58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2005-09-11T12:59:03Z</cp:lastPrinted>
  <dcterms:created xsi:type="dcterms:W3CDTF">2005-04-08T20:31:32Z</dcterms:created>
  <dcterms:modified xsi:type="dcterms:W3CDTF">2008-01-28T09:04:21Z</dcterms:modified>
  <cp:category/>
  <cp:version/>
  <cp:contentType/>
  <cp:contentStatus/>
</cp:coreProperties>
</file>