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ži" sheetId="1" r:id="rId1"/>
    <sheet name="Ženy" sheetId="2" r:id="rId2"/>
    <sheet name="Družstva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<sst xmlns="http://schemas.openxmlformats.org/spreadsheetml/2006/main" count="140" uniqueCount="103">
  <si>
    <r>
      <t xml:space="preserve"> </t>
    </r>
    <r>
      <rPr>
        <b/>
        <sz val="24"/>
        <rFont val="Arial"/>
        <family val="2"/>
      </rPr>
      <t>Český pohár EPP 2009</t>
    </r>
  </si>
  <si>
    <t>VELIKONOČNÍ  VEJCE</t>
  </si>
  <si>
    <t>VÝSLEDKOVÁ  LISTINA</t>
  </si>
  <si>
    <t>Sedlice 17.4.2010</t>
  </si>
  <si>
    <t>Kategorie A - muži</t>
  </si>
  <si>
    <t>Výledková listina</t>
  </si>
  <si>
    <t>Poř.</t>
  </si>
  <si>
    <t>Příjmení a jméno</t>
  </si>
  <si>
    <t>Nar.</t>
  </si>
  <si>
    <t>Klub</t>
  </si>
  <si>
    <t>7 m</t>
  </si>
  <si>
    <t>Tr. b.</t>
  </si>
  <si>
    <t>Čas</t>
  </si>
  <si>
    <t>Celkem</t>
  </si>
  <si>
    <t>Trojan Rudolf</t>
  </si>
  <si>
    <t>Academia Praha</t>
  </si>
  <si>
    <t>Sagitarius Praha</t>
  </si>
  <si>
    <t>Combat Kladno</t>
  </si>
  <si>
    <t>Čuba Jiří</t>
  </si>
  <si>
    <t>Ďibďák Vladimír</t>
  </si>
  <si>
    <t>Bena Martin</t>
  </si>
  <si>
    <t>Němec František</t>
  </si>
  <si>
    <t>Šindelář František</t>
  </si>
  <si>
    <t>Melzer Jan</t>
  </si>
  <si>
    <t>Kloz Vladimír</t>
  </si>
  <si>
    <t>Szmek Patrik</t>
  </si>
  <si>
    <t>SKP Rapid Praha</t>
  </si>
  <si>
    <t>HR:Petr Adamec - A  0089</t>
  </si>
  <si>
    <t>PHK:Šindelář František - C  0778</t>
  </si>
  <si>
    <t xml:space="preserve">Velikonoční vejce </t>
  </si>
  <si>
    <t>Výsledková listina</t>
  </si>
  <si>
    <t>Sedlice 18.4.2009</t>
  </si>
  <si>
    <t>Kategorie - ženy</t>
  </si>
  <si>
    <t xml:space="preserve"> </t>
  </si>
  <si>
    <t>Klubová příslušnost</t>
  </si>
  <si>
    <t>Tr.b.</t>
  </si>
  <si>
    <t>Chocholoušová Ludmila</t>
  </si>
  <si>
    <t>1941</t>
  </si>
  <si>
    <t>49</t>
  </si>
  <si>
    <t>19</t>
  </si>
  <si>
    <t>5</t>
  </si>
  <si>
    <t>0</t>
  </si>
  <si>
    <t>1</t>
  </si>
  <si>
    <t>5,22</t>
  </si>
  <si>
    <t>15</t>
  </si>
  <si>
    <t>6</t>
  </si>
  <si>
    <t>5,07</t>
  </si>
  <si>
    <t>4</t>
  </si>
  <si>
    <t>1959</t>
  </si>
  <si>
    <t>12</t>
  </si>
  <si>
    <t>Kategorie - družstva</t>
  </si>
  <si>
    <t>Nástřel</t>
  </si>
  <si>
    <t>Složení</t>
  </si>
  <si>
    <t>I.</t>
  </si>
  <si>
    <t>II.</t>
  </si>
  <si>
    <t>III.</t>
  </si>
  <si>
    <t>IV.</t>
  </si>
  <si>
    <t>Trojan,Kloz,Dibďák,Šindelář</t>
  </si>
  <si>
    <t>PHK: Šindelář František C 0778</t>
  </si>
  <si>
    <t>SKP Rapid Plzeň</t>
  </si>
  <si>
    <t>Šulc Michal,Hurt,Šulc Boh. Hurtová</t>
  </si>
  <si>
    <t>48</t>
  </si>
  <si>
    <t>30</t>
  </si>
  <si>
    <t>3</t>
  </si>
  <si>
    <t>2</t>
  </si>
  <si>
    <t>Hurtová Šárka</t>
  </si>
  <si>
    <t>1975</t>
  </si>
  <si>
    <t>29</t>
  </si>
  <si>
    <t>16</t>
  </si>
  <si>
    <t>5,16</t>
  </si>
  <si>
    <t>Pikulová Lenka</t>
  </si>
  <si>
    <t>1980</t>
  </si>
  <si>
    <t>SSK Pankrác</t>
  </si>
  <si>
    <t>26</t>
  </si>
  <si>
    <t>5,13</t>
  </si>
  <si>
    <t>Míková Helena</t>
  </si>
  <si>
    <t>1972</t>
  </si>
  <si>
    <t>31</t>
  </si>
  <si>
    <t>11</t>
  </si>
  <si>
    <t>8</t>
  </si>
  <si>
    <t>9</t>
  </si>
  <si>
    <t>5,01</t>
  </si>
  <si>
    <t>Plevelková Jarmila</t>
  </si>
  <si>
    <t>41</t>
  </si>
  <si>
    <t>23</t>
  </si>
  <si>
    <t>10</t>
  </si>
  <si>
    <t>Kudrna Jiří</t>
  </si>
  <si>
    <t>Hurt Vladimír</t>
  </si>
  <si>
    <t>Vait Zdeněk</t>
  </si>
  <si>
    <t>Adamec Petr</t>
  </si>
  <si>
    <t>SSK Sedlice</t>
  </si>
  <si>
    <t>Šulc Bohuslav</t>
  </si>
  <si>
    <t>Jůn Daniel</t>
  </si>
  <si>
    <t>Šulc Michal</t>
  </si>
  <si>
    <t>Kolařík Petr</t>
  </si>
  <si>
    <t>BTS Beroun</t>
  </si>
  <si>
    <t>Bosák Jiří</t>
  </si>
  <si>
    <t>1944</t>
  </si>
  <si>
    <t>Trading Kladno</t>
  </si>
  <si>
    <t>Vait Jakub</t>
  </si>
  <si>
    <t>Capůrka Jiří</t>
  </si>
  <si>
    <t>Siemens Praha</t>
  </si>
  <si>
    <t>Jůn,Čuba,Bena,Vait Z.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</si>
</sst>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24"/>
      <name val="Lucida Sans Unicode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2" fontId="22" fillId="0" borderId="1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2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27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26" fillId="0" borderId="0" xfId="46" applyNumberFormat="1" applyFont="1" applyBorder="1" applyAlignment="1">
      <alignment horizont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3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2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2" fillId="0" borderId="35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37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22" fillId="0" borderId="30" xfId="0" applyFont="1" applyBorder="1" applyAlignment="1">
      <alignment horizontal="center"/>
    </xf>
    <xf numFmtId="49" fontId="22" fillId="0" borderId="20" xfId="0" applyNumberFormat="1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6" fillId="0" borderId="0" xfId="46" applyFont="1" applyBorder="1" applyAlignment="1">
      <alignment horizontal="center"/>
      <protection/>
    </xf>
    <xf numFmtId="0" fontId="20" fillId="0" borderId="0" xfId="46" applyFont="1" applyBorder="1" applyAlignment="1">
      <alignment horizontal="center"/>
      <protection/>
    </xf>
    <xf numFmtId="0" fontId="23" fillId="0" borderId="0" xfId="46" applyFont="1" applyBorder="1" applyAlignment="1">
      <alignment horizontal="center"/>
      <protection/>
    </xf>
    <xf numFmtId="0" fontId="24" fillId="0" borderId="0" xfId="46" applyFont="1" applyBorder="1" applyAlignment="1">
      <alignment horizontal="center"/>
      <protection/>
    </xf>
    <xf numFmtId="0" fontId="25" fillId="0" borderId="0" xfId="46" applyFont="1" applyBorder="1" applyAlignment="1">
      <alignment horizontal="center"/>
      <protection/>
    </xf>
    <xf numFmtId="49" fontId="21" fillId="0" borderId="0" xfId="46" applyNumberFormat="1" applyFont="1" applyBorder="1" applyAlignment="1">
      <alignment horizontal="center"/>
      <protection/>
    </xf>
    <xf numFmtId="49" fontId="23" fillId="0" borderId="0" xfId="46" applyNumberFormat="1" applyFont="1" applyBorder="1" applyAlignment="1">
      <alignment horizontal="center"/>
      <protection/>
    </xf>
    <xf numFmtId="49" fontId="24" fillId="0" borderId="0" xfId="46" applyNumberFormat="1" applyFont="1" applyBorder="1" applyAlignment="1">
      <alignment horizontal="center"/>
      <protection/>
    </xf>
    <xf numFmtId="49" fontId="25" fillId="0" borderId="0" xfId="46" applyNumberFormat="1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43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4.28125" style="0" customWidth="1"/>
    <col min="2" max="2" width="24.8515625" style="1" customWidth="1"/>
    <col min="3" max="3" width="5.8515625" style="2" customWidth="1"/>
    <col min="4" max="4" width="27.7109375" style="2" customWidth="1"/>
    <col min="5" max="5" width="4.28125" style="2" customWidth="1"/>
    <col min="6" max="8" width="3.57421875" style="2" customWidth="1"/>
    <col min="9" max="9" width="3.28125" style="2" customWidth="1"/>
    <col min="10" max="10" width="3.57421875" style="2" customWidth="1"/>
    <col min="11" max="11" width="4.28125" style="2" customWidth="1"/>
    <col min="12" max="12" width="5.28125" style="2" customWidth="1"/>
    <col min="13" max="13" width="8.7109375" style="2" customWidth="1"/>
  </cols>
  <sheetData>
    <row r="1" spans="1:13" ht="33.7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6" customFormat="1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ht="27.7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23.25">
      <c r="A4" s="108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1" s="4" customFormat="1" ht="12.75">
      <c r="A5" s="7"/>
      <c r="B5" s="3"/>
      <c r="D5" s="8"/>
      <c r="E5" s="8"/>
      <c r="F5" s="8"/>
      <c r="G5" s="8"/>
      <c r="H5" s="8"/>
      <c r="I5" s="8"/>
      <c r="J5" s="9"/>
      <c r="K5" s="7"/>
    </row>
    <row r="6" spans="1:13" ht="18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1" s="4" customFormat="1" ht="12.75">
      <c r="A7" s="7"/>
      <c r="B7" s="3"/>
      <c r="D7" s="8"/>
      <c r="E7" s="8"/>
      <c r="F7" s="8"/>
      <c r="G7" s="8"/>
      <c r="H7" s="8"/>
      <c r="I7" s="8"/>
      <c r="J7" s="9"/>
      <c r="K7" s="7"/>
    </row>
    <row r="8" spans="1:13" s="10" customFormat="1" ht="15">
      <c r="A8" s="105" t="s">
        <v>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spans="1:13" s="10" customFormat="1" ht="15.75" hidden="1">
      <c r="A9" s="105" t="s">
        <v>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1"/>
      <c r="M9" s="12"/>
    </row>
    <row r="10" spans="1:13" ht="13.5" thickBot="1">
      <c r="A10" s="13"/>
      <c r="B10" s="14"/>
      <c r="C10" s="15"/>
      <c r="E10" s="15"/>
      <c r="F10" s="15"/>
      <c r="G10" s="15"/>
      <c r="H10" s="15"/>
      <c r="I10" s="15"/>
      <c r="J10" s="15"/>
      <c r="K10" s="15"/>
      <c r="L10" s="16"/>
      <c r="M10" s="17"/>
    </row>
    <row r="11" spans="1:13" s="3" customFormat="1" ht="13.5" thickBot="1">
      <c r="A11" s="101" t="s">
        <v>6</v>
      </c>
      <c r="B11" s="19" t="s">
        <v>7</v>
      </c>
      <c r="C11" s="18" t="s">
        <v>8</v>
      </c>
      <c r="D11" s="19" t="s">
        <v>9</v>
      </c>
      <c r="E11" s="18" t="s">
        <v>10</v>
      </c>
      <c r="F11" s="18">
        <v>5</v>
      </c>
      <c r="G11" s="18">
        <v>4</v>
      </c>
      <c r="H11" s="18">
        <v>3</v>
      </c>
      <c r="I11" s="18">
        <v>2</v>
      </c>
      <c r="J11" s="18">
        <v>0</v>
      </c>
      <c r="K11" s="18" t="s">
        <v>11</v>
      </c>
      <c r="L11" s="20" t="s">
        <v>12</v>
      </c>
      <c r="M11" s="18" t="s">
        <v>13</v>
      </c>
    </row>
    <row r="12" spans="1:13" s="2" customFormat="1" ht="13.5" thickBot="1">
      <c r="A12" s="103">
        <v>1</v>
      </c>
      <c r="B12" s="100" t="s">
        <v>86</v>
      </c>
      <c r="C12" s="22">
        <v>1974</v>
      </c>
      <c r="D12" s="23" t="s">
        <v>72</v>
      </c>
      <c r="E12" s="24">
        <v>50</v>
      </c>
      <c r="F12" s="25">
        <v>47</v>
      </c>
      <c r="G12" s="25">
        <v>3</v>
      </c>
      <c r="H12" s="25">
        <v>0</v>
      </c>
      <c r="I12" s="25">
        <v>0</v>
      </c>
      <c r="J12" s="25">
        <v>0</v>
      </c>
      <c r="K12" s="26"/>
      <c r="L12" s="27">
        <v>5.06</v>
      </c>
      <c r="M12" s="28">
        <f aca="true" t="shared" si="0" ref="M12:M43">SUM(+F12*5+G12*4+H12*3+I12*2-K12)</f>
        <v>247</v>
      </c>
    </row>
    <row r="13" spans="1:13" s="2" customFormat="1" ht="13.5" thickBot="1">
      <c r="A13" s="102">
        <v>2</v>
      </c>
      <c r="B13" s="21" t="s">
        <v>14</v>
      </c>
      <c r="C13" s="22">
        <v>1952</v>
      </c>
      <c r="D13" s="30" t="s">
        <v>15</v>
      </c>
      <c r="E13" s="24">
        <v>48</v>
      </c>
      <c r="F13" s="25">
        <v>45</v>
      </c>
      <c r="G13" s="25">
        <v>5</v>
      </c>
      <c r="H13" s="25">
        <v>0</v>
      </c>
      <c r="I13" s="25">
        <v>0</v>
      </c>
      <c r="J13" s="25">
        <v>0</v>
      </c>
      <c r="K13" s="26"/>
      <c r="L13" s="27">
        <v>5.13</v>
      </c>
      <c r="M13" s="28">
        <f t="shared" si="0"/>
        <v>245</v>
      </c>
    </row>
    <row r="14" spans="1:13" s="2" customFormat="1" ht="14.25" customHeight="1" thickBot="1">
      <c r="A14" s="104">
        <v>3</v>
      </c>
      <c r="B14" s="100" t="s">
        <v>25</v>
      </c>
      <c r="C14" s="22">
        <v>1973</v>
      </c>
      <c r="D14" s="23" t="s">
        <v>26</v>
      </c>
      <c r="E14" s="24">
        <v>50</v>
      </c>
      <c r="F14" s="25">
        <v>41</v>
      </c>
      <c r="G14" s="25">
        <v>9</v>
      </c>
      <c r="H14" s="25">
        <v>0</v>
      </c>
      <c r="I14" s="25">
        <v>0</v>
      </c>
      <c r="J14" s="25">
        <v>0</v>
      </c>
      <c r="K14" s="26"/>
      <c r="L14" s="27">
        <v>5.18</v>
      </c>
      <c r="M14" s="28">
        <f t="shared" si="0"/>
        <v>241</v>
      </c>
    </row>
    <row r="15" spans="1:13" s="2" customFormat="1" ht="13.5" thickBot="1">
      <c r="A15" s="91">
        <v>4</v>
      </c>
      <c r="B15" s="21" t="s">
        <v>24</v>
      </c>
      <c r="C15" s="22">
        <v>1960</v>
      </c>
      <c r="D15" s="23" t="s">
        <v>15</v>
      </c>
      <c r="E15" s="24">
        <v>50</v>
      </c>
      <c r="F15" s="25">
        <v>37</v>
      </c>
      <c r="G15" s="25">
        <v>13</v>
      </c>
      <c r="H15" s="25">
        <v>0</v>
      </c>
      <c r="I15" s="25">
        <v>0</v>
      </c>
      <c r="J15" s="25">
        <v>0</v>
      </c>
      <c r="K15" s="26"/>
      <c r="L15" s="27">
        <v>5.22</v>
      </c>
      <c r="M15" s="28">
        <f t="shared" si="0"/>
        <v>237</v>
      </c>
    </row>
    <row r="16" spans="1:13" s="2" customFormat="1" ht="13.5" thickBot="1">
      <c r="A16" s="92">
        <v>5</v>
      </c>
      <c r="B16" s="21" t="s">
        <v>18</v>
      </c>
      <c r="C16" s="22">
        <v>1955</v>
      </c>
      <c r="D16" s="30" t="s">
        <v>17</v>
      </c>
      <c r="E16" s="24">
        <v>48</v>
      </c>
      <c r="F16" s="25">
        <v>38</v>
      </c>
      <c r="G16" s="25">
        <v>10</v>
      </c>
      <c r="H16" s="25">
        <v>2</v>
      </c>
      <c r="I16" s="25">
        <v>0</v>
      </c>
      <c r="J16" s="25">
        <v>0</v>
      </c>
      <c r="K16" s="26"/>
      <c r="L16" s="27">
        <v>5.06</v>
      </c>
      <c r="M16" s="28">
        <f t="shared" si="0"/>
        <v>236</v>
      </c>
    </row>
    <row r="17" spans="1:13" s="2" customFormat="1" ht="13.5" thickBot="1">
      <c r="A17" s="91">
        <v>6</v>
      </c>
      <c r="B17" s="21" t="s">
        <v>87</v>
      </c>
      <c r="C17" s="22">
        <v>1948</v>
      </c>
      <c r="D17" s="23" t="s">
        <v>59</v>
      </c>
      <c r="E17" s="24">
        <v>50</v>
      </c>
      <c r="F17" s="25">
        <v>39</v>
      </c>
      <c r="G17" s="25">
        <v>10</v>
      </c>
      <c r="H17" s="25">
        <v>0</v>
      </c>
      <c r="I17" s="25">
        <v>0</v>
      </c>
      <c r="J17" s="25">
        <v>1</v>
      </c>
      <c r="K17" s="26"/>
      <c r="L17" s="27">
        <v>5.14</v>
      </c>
      <c r="M17" s="28">
        <f t="shared" si="0"/>
        <v>235</v>
      </c>
    </row>
    <row r="18" spans="1:13" s="2" customFormat="1" ht="13.5" thickBot="1">
      <c r="A18" s="92">
        <v>7</v>
      </c>
      <c r="B18" s="21" t="s">
        <v>20</v>
      </c>
      <c r="C18" s="32">
        <v>1972</v>
      </c>
      <c r="D18" s="33" t="s">
        <v>17</v>
      </c>
      <c r="E18" s="24">
        <v>50</v>
      </c>
      <c r="F18" s="25">
        <v>37</v>
      </c>
      <c r="G18" s="25">
        <v>9</v>
      </c>
      <c r="H18" s="25">
        <v>4</v>
      </c>
      <c r="I18" s="25">
        <v>0</v>
      </c>
      <c r="J18" s="25">
        <v>0</v>
      </c>
      <c r="K18" s="26"/>
      <c r="L18" s="27">
        <v>4.58</v>
      </c>
      <c r="M18" s="28">
        <f t="shared" si="0"/>
        <v>233</v>
      </c>
    </row>
    <row r="19" spans="1:13" s="2" customFormat="1" ht="13.5" thickBot="1">
      <c r="A19" s="91">
        <v>8</v>
      </c>
      <c r="B19" s="21" t="s">
        <v>88</v>
      </c>
      <c r="C19" s="22">
        <v>1961</v>
      </c>
      <c r="D19" s="30" t="s">
        <v>17</v>
      </c>
      <c r="E19" s="24">
        <v>50</v>
      </c>
      <c r="F19" s="25">
        <v>34</v>
      </c>
      <c r="G19" s="25">
        <v>14</v>
      </c>
      <c r="H19" s="25">
        <v>1</v>
      </c>
      <c r="I19" s="25">
        <v>1</v>
      </c>
      <c r="J19" s="25">
        <v>0</v>
      </c>
      <c r="K19" s="26"/>
      <c r="L19" s="27">
        <v>5.29</v>
      </c>
      <c r="M19" s="28">
        <f t="shared" si="0"/>
        <v>231</v>
      </c>
    </row>
    <row r="20" spans="1:13" s="2" customFormat="1" ht="13.5" thickBot="1">
      <c r="A20" s="92">
        <v>9</v>
      </c>
      <c r="B20" s="21" t="s">
        <v>21</v>
      </c>
      <c r="C20" s="22">
        <v>1967</v>
      </c>
      <c r="D20" s="30" t="s">
        <v>16</v>
      </c>
      <c r="E20" s="24">
        <v>49</v>
      </c>
      <c r="F20" s="25">
        <v>32</v>
      </c>
      <c r="G20" s="25">
        <v>15</v>
      </c>
      <c r="H20" s="25">
        <v>2</v>
      </c>
      <c r="I20" s="25">
        <v>1</v>
      </c>
      <c r="J20" s="25">
        <v>0</v>
      </c>
      <c r="K20" s="26"/>
      <c r="L20" s="27">
        <v>5.15</v>
      </c>
      <c r="M20" s="28">
        <f t="shared" si="0"/>
        <v>228</v>
      </c>
    </row>
    <row r="21" spans="1:13" s="2" customFormat="1" ht="13.5" thickBot="1">
      <c r="A21" s="91">
        <v>10</v>
      </c>
      <c r="B21" s="21" t="s">
        <v>89</v>
      </c>
      <c r="C21" s="22">
        <v>1954</v>
      </c>
      <c r="D21" s="30" t="s">
        <v>90</v>
      </c>
      <c r="E21" s="24">
        <v>49</v>
      </c>
      <c r="F21" s="25">
        <v>33</v>
      </c>
      <c r="G21" s="25">
        <v>12</v>
      </c>
      <c r="H21" s="25">
        <v>4</v>
      </c>
      <c r="I21" s="25">
        <v>0</v>
      </c>
      <c r="J21" s="25">
        <v>1</v>
      </c>
      <c r="K21" s="26"/>
      <c r="L21" s="27">
        <v>5.23</v>
      </c>
      <c r="M21" s="28">
        <f t="shared" si="0"/>
        <v>225</v>
      </c>
    </row>
    <row r="22" spans="1:13" s="2" customFormat="1" ht="13.5" thickBot="1">
      <c r="A22" s="92">
        <v>11</v>
      </c>
      <c r="B22" s="21" t="s">
        <v>91</v>
      </c>
      <c r="C22" s="22">
        <v>1948</v>
      </c>
      <c r="D22" s="30" t="s">
        <v>59</v>
      </c>
      <c r="E22" s="24">
        <v>50</v>
      </c>
      <c r="F22" s="25">
        <v>29</v>
      </c>
      <c r="G22" s="25">
        <v>19</v>
      </c>
      <c r="H22" s="25">
        <v>1</v>
      </c>
      <c r="I22" s="25">
        <v>0</v>
      </c>
      <c r="J22" s="25">
        <v>0</v>
      </c>
      <c r="K22" s="26"/>
      <c r="L22" s="27">
        <v>5.21</v>
      </c>
      <c r="M22" s="28">
        <f t="shared" si="0"/>
        <v>224</v>
      </c>
    </row>
    <row r="23" spans="1:13" s="2" customFormat="1" ht="13.5" thickBot="1">
      <c r="A23" s="91">
        <v>12</v>
      </c>
      <c r="B23" s="21" t="s">
        <v>19</v>
      </c>
      <c r="C23" s="22">
        <v>1971</v>
      </c>
      <c r="D23" s="23" t="s">
        <v>15</v>
      </c>
      <c r="E23" s="24">
        <v>47</v>
      </c>
      <c r="F23" s="25">
        <v>32</v>
      </c>
      <c r="G23" s="25">
        <v>13</v>
      </c>
      <c r="H23" s="25">
        <v>3</v>
      </c>
      <c r="I23" s="25">
        <v>0</v>
      </c>
      <c r="J23" s="25">
        <v>2</v>
      </c>
      <c r="K23" s="26"/>
      <c r="L23" s="27">
        <v>5.17</v>
      </c>
      <c r="M23" s="28">
        <f t="shared" si="0"/>
        <v>221</v>
      </c>
    </row>
    <row r="24" spans="1:13" s="2" customFormat="1" ht="13.5" thickBot="1">
      <c r="A24" s="92">
        <v>13</v>
      </c>
      <c r="B24" s="21" t="s">
        <v>92</v>
      </c>
      <c r="C24" s="22">
        <v>1977</v>
      </c>
      <c r="D24" s="23" t="s">
        <v>17</v>
      </c>
      <c r="E24" s="24">
        <v>50</v>
      </c>
      <c r="F24" s="25">
        <v>29</v>
      </c>
      <c r="G24" s="25">
        <v>14</v>
      </c>
      <c r="H24" s="25">
        <v>6</v>
      </c>
      <c r="I24" s="25">
        <v>1</v>
      </c>
      <c r="J24" s="25">
        <v>0</v>
      </c>
      <c r="K24" s="26"/>
      <c r="L24" s="27">
        <v>5.13</v>
      </c>
      <c r="M24" s="28">
        <f t="shared" si="0"/>
        <v>221</v>
      </c>
    </row>
    <row r="25" spans="1:13" s="2" customFormat="1" ht="13.5" thickBot="1">
      <c r="A25" s="91">
        <v>14</v>
      </c>
      <c r="B25" s="21" t="s">
        <v>93</v>
      </c>
      <c r="C25" s="22">
        <v>1984</v>
      </c>
      <c r="D25" s="30" t="s">
        <v>59</v>
      </c>
      <c r="E25" s="24">
        <v>49</v>
      </c>
      <c r="F25" s="25">
        <v>24</v>
      </c>
      <c r="G25" s="25">
        <v>22</v>
      </c>
      <c r="H25" s="25">
        <v>4</v>
      </c>
      <c r="I25" s="25">
        <v>0</v>
      </c>
      <c r="J25" s="25">
        <v>0</v>
      </c>
      <c r="K25" s="26"/>
      <c r="L25" s="27">
        <v>5.22</v>
      </c>
      <c r="M25" s="28">
        <f t="shared" si="0"/>
        <v>220</v>
      </c>
    </row>
    <row r="26" spans="1:13" s="2" customFormat="1" ht="13.5" thickBot="1">
      <c r="A26" s="92">
        <v>15</v>
      </c>
      <c r="B26" s="21" t="s">
        <v>22</v>
      </c>
      <c r="C26" s="22">
        <v>1957</v>
      </c>
      <c r="D26" s="94" t="s">
        <v>15</v>
      </c>
      <c r="E26" s="24">
        <v>47</v>
      </c>
      <c r="F26" s="25">
        <v>24</v>
      </c>
      <c r="G26" s="25">
        <v>21</v>
      </c>
      <c r="H26" s="25">
        <v>4</v>
      </c>
      <c r="I26" s="25">
        <v>0</v>
      </c>
      <c r="J26" s="25">
        <v>1</v>
      </c>
      <c r="K26" s="26"/>
      <c r="L26" s="27">
        <v>4.57</v>
      </c>
      <c r="M26" s="28">
        <f t="shared" si="0"/>
        <v>216</v>
      </c>
    </row>
    <row r="27" spans="1:16" ht="13.5" thickBot="1">
      <c r="A27" s="91">
        <v>16</v>
      </c>
      <c r="B27" s="34" t="s">
        <v>94</v>
      </c>
      <c r="C27" s="93">
        <v>1950</v>
      </c>
      <c r="D27" s="98" t="s">
        <v>95</v>
      </c>
      <c r="E27" s="97">
        <v>47</v>
      </c>
      <c r="F27" s="25">
        <v>16</v>
      </c>
      <c r="G27" s="25">
        <v>26</v>
      </c>
      <c r="H27" s="25">
        <v>6</v>
      </c>
      <c r="I27" s="25">
        <v>1</v>
      </c>
      <c r="J27" s="25">
        <v>1</v>
      </c>
      <c r="K27" s="26"/>
      <c r="L27" s="27">
        <v>5.15</v>
      </c>
      <c r="M27" s="28">
        <f t="shared" si="0"/>
        <v>204</v>
      </c>
      <c r="P27" s="96"/>
    </row>
    <row r="28" spans="1:13" ht="13.5" thickBot="1">
      <c r="A28" s="92">
        <v>17</v>
      </c>
      <c r="B28" s="21" t="s">
        <v>96</v>
      </c>
      <c r="C28" s="30" t="s">
        <v>97</v>
      </c>
      <c r="D28" s="95" t="s">
        <v>98</v>
      </c>
      <c r="E28" s="24">
        <v>42</v>
      </c>
      <c r="F28" s="25">
        <v>19</v>
      </c>
      <c r="G28" s="25">
        <v>19</v>
      </c>
      <c r="H28" s="25">
        <v>9</v>
      </c>
      <c r="I28" s="25">
        <v>0</v>
      </c>
      <c r="J28" s="25">
        <v>0</v>
      </c>
      <c r="K28" s="26"/>
      <c r="L28" s="27">
        <v>5.29</v>
      </c>
      <c r="M28" s="28">
        <f t="shared" si="0"/>
        <v>198</v>
      </c>
    </row>
    <row r="29" spans="1:13" ht="13.5" thickBot="1">
      <c r="A29" s="91">
        <v>18</v>
      </c>
      <c r="B29" s="21" t="s">
        <v>99</v>
      </c>
      <c r="C29" s="22">
        <v>1984</v>
      </c>
      <c r="D29" s="30" t="s">
        <v>17</v>
      </c>
      <c r="E29" s="24">
        <v>44</v>
      </c>
      <c r="F29" s="25">
        <v>16</v>
      </c>
      <c r="G29" s="25">
        <v>23</v>
      </c>
      <c r="H29" s="25">
        <v>6</v>
      </c>
      <c r="I29" s="25">
        <v>0</v>
      </c>
      <c r="J29" s="25">
        <v>5</v>
      </c>
      <c r="K29" s="26"/>
      <c r="L29" s="27">
        <v>4.57</v>
      </c>
      <c r="M29" s="28">
        <f t="shared" si="0"/>
        <v>190</v>
      </c>
    </row>
    <row r="30" spans="1:13" ht="13.5" thickBot="1">
      <c r="A30" s="92">
        <v>19</v>
      </c>
      <c r="B30" s="21" t="s">
        <v>23</v>
      </c>
      <c r="C30" s="22">
        <v>1961</v>
      </c>
      <c r="D30" s="23" t="s">
        <v>17</v>
      </c>
      <c r="E30" s="24">
        <v>40</v>
      </c>
      <c r="F30" s="25">
        <v>12</v>
      </c>
      <c r="G30" s="25">
        <v>23</v>
      </c>
      <c r="H30" s="25">
        <v>7</v>
      </c>
      <c r="I30" s="25">
        <v>1</v>
      </c>
      <c r="J30" s="25">
        <v>7</v>
      </c>
      <c r="K30" s="26"/>
      <c r="L30" s="27">
        <v>5.06</v>
      </c>
      <c r="M30" s="28">
        <f t="shared" si="0"/>
        <v>175</v>
      </c>
    </row>
    <row r="31" spans="1:13" ht="13.5" thickBot="1">
      <c r="A31" s="91">
        <v>20</v>
      </c>
      <c r="B31" s="21" t="s">
        <v>100</v>
      </c>
      <c r="C31" s="22">
        <v>1979</v>
      </c>
      <c r="D31" s="23" t="s">
        <v>101</v>
      </c>
      <c r="E31" s="24">
        <v>47</v>
      </c>
      <c r="F31" s="25">
        <v>16</v>
      </c>
      <c r="G31" s="25">
        <v>9</v>
      </c>
      <c r="H31" s="25">
        <v>7</v>
      </c>
      <c r="I31" s="25">
        <v>2</v>
      </c>
      <c r="J31" s="25">
        <v>16</v>
      </c>
      <c r="K31" s="26"/>
      <c r="L31" s="27">
        <v>5.3</v>
      </c>
      <c r="M31" s="28">
        <f t="shared" si="0"/>
        <v>141</v>
      </c>
    </row>
    <row r="32" spans="1:13" ht="12.75">
      <c r="A32" s="29">
        <v>21</v>
      </c>
      <c r="B32" s="21"/>
      <c r="C32" s="22"/>
      <c r="D32" s="30"/>
      <c r="E32" s="24"/>
      <c r="F32" s="25"/>
      <c r="G32" s="25"/>
      <c r="H32" s="25"/>
      <c r="I32" s="25"/>
      <c r="J32" s="25"/>
      <c r="K32" s="26"/>
      <c r="L32" s="27"/>
      <c r="M32" s="28">
        <f t="shared" si="0"/>
        <v>0</v>
      </c>
    </row>
    <row r="33" spans="1:13" ht="12.75">
      <c r="A33" s="31">
        <v>22</v>
      </c>
      <c r="B33" s="21"/>
      <c r="C33" s="22"/>
      <c r="D33" s="23"/>
      <c r="E33" s="24"/>
      <c r="F33" s="25"/>
      <c r="G33" s="25"/>
      <c r="H33" s="25"/>
      <c r="I33" s="25"/>
      <c r="J33" s="25"/>
      <c r="K33" s="26"/>
      <c r="L33" s="27"/>
      <c r="M33" s="28">
        <f t="shared" si="0"/>
        <v>0</v>
      </c>
    </row>
    <row r="34" spans="1:13" ht="12.75">
      <c r="A34" s="29">
        <v>23</v>
      </c>
      <c r="B34" s="21"/>
      <c r="C34" s="22"/>
      <c r="D34" s="30"/>
      <c r="E34" s="24"/>
      <c r="F34" s="25"/>
      <c r="G34" s="25"/>
      <c r="H34" s="25"/>
      <c r="I34" s="25"/>
      <c r="J34" s="25"/>
      <c r="K34" s="26"/>
      <c r="L34" s="27"/>
      <c r="M34" s="28">
        <f t="shared" si="0"/>
        <v>0</v>
      </c>
    </row>
    <row r="35" spans="1:13" ht="12.75">
      <c r="A35" s="31">
        <v>24</v>
      </c>
      <c r="B35" s="21"/>
      <c r="C35" s="22"/>
      <c r="D35" s="23"/>
      <c r="E35" s="24"/>
      <c r="F35" s="25"/>
      <c r="G35" s="25"/>
      <c r="H35" s="25"/>
      <c r="I35" s="25"/>
      <c r="J35" s="25"/>
      <c r="K35" s="26"/>
      <c r="L35" s="27"/>
      <c r="M35" s="28">
        <f t="shared" si="0"/>
        <v>0</v>
      </c>
    </row>
    <row r="36" spans="1:13" ht="12.75">
      <c r="A36" s="29">
        <v>25</v>
      </c>
      <c r="B36" s="21"/>
      <c r="C36" s="22"/>
      <c r="D36" s="23"/>
      <c r="E36" s="24"/>
      <c r="F36" s="25"/>
      <c r="G36" s="25"/>
      <c r="H36" s="25"/>
      <c r="I36" s="25"/>
      <c r="J36" s="25"/>
      <c r="K36" s="26"/>
      <c r="L36" s="27"/>
      <c r="M36" s="28">
        <f t="shared" si="0"/>
        <v>0</v>
      </c>
    </row>
    <row r="37" spans="1:13" ht="12.75">
      <c r="A37" s="31">
        <v>26</v>
      </c>
      <c r="B37" s="21"/>
      <c r="C37" s="22"/>
      <c r="D37" s="30"/>
      <c r="E37" s="24"/>
      <c r="F37" s="25"/>
      <c r="G37" s="25"/>
      <c r="H37" s="25"/>
      <c r="I37" s="25"/>
      <c r="J37" s="25"/>
      <c r="K37" s="26"/>
      <c r="L37" s="27"/>
      <c r="M37" s="28">
        <f t="shared" si="0"/>
        <v>0</v>
      </c>
    </row>
    <row r="38" spans="1:13" ht="12.75">
      <c r="A38" s="29">
        <v>27</v>
      </c>
      <c r="B38" s="21"/>
      <c r="C38" s="22"/>
      <c r="D38" s="30"/>
      <c r="E38" s="24"/>
      <c r="F38" s="25"/>
      <c r="G38" s="25"/>
      <c r="H38" s="25"/>
      <c r="I38" s="25"/>
      <c r="J38" s="25"/>
      <c r="K38" s="26"/>
      <c r="L38" s="27"/>
      <c r="M38" s="28">
        <f t="shared" si="0"/>
        <v>0</v>
      </c>
    </row>
    <row r="39" spans="1:13" ht="12.75">
      <c r="A39" s="31">
        <v>28</v>
      </c>
      <c r="B39" s="21"/>
      <c r="C39" s="22"/>
      <c r="D39" s="30"/>
      <c r="E39" s="24"/>
      <c r="F39" s="25"/>
      <c r="G39" s="25"/>
      <c r="H39" s="25"/>
      <c r="I39" s="25"/>
      <c r="J39" s="25"/>
      <c r="K39" s="26"/>
      <c r="L39" s="27"/>
      <c r="M39" s="28">
        <f t="shared" si="0"/>
        <v>0</v>
      </c>
    </row>
    <row r="40" spans="1:13" ht="12.75">
      <c r="A40" s="29">
        <v>29</v>
      </c>
      <c r="B40" s="21"/>
      <c r="C40" s="22"/>
      <c r="D40" s="30"/>
      <c r="E40" s="24"/>
      <c r="F40" s="25"/>
      <c r="G40" s="25"/>
      <c r="H40" s="25"/>
      <c r="I40" s="25"/>
      <c r="J40" s="25"/>
      <c r="K40" s="26"/>
      <c r="L40" s="27"/>
      <c r="M40" s="28">
        <f t="shared" si="0"/>
        <v>0</v>
      </c>
    </row>
    <row r="41" spans="1:13" ht="12.75">
      <c r="A41" s="31">
        <v>30</v>
      </c>
      <c r="B41" s="21"/>
      <c r="C41" s="35"/>
      <c r="D41" s="30"/>
      <c r="E41" s="24"/>
      <c r="F41" s="25"/>
      <c r="G41" s="25"/>
      <c r="H41" s="25"/>
      <c r="I41" s="25"/>
      <c r="J41" s="25"/>
      <c r="K41" s="26"/>
      <c r="L41" s="27"/>
      <c r="M41" s="28">
        <f t="shared" si="0"/>
        <v>0</v>
      </c>
    </row>
    <row r="42" spans="1:13" ht="12.75">
      <c r="A42" s="29">
        <v>31</v>
      </c>
      <c r="B42" s="21"/>
      <c r="C42" s="22"/>
      <c r="D42" s="30"/>
      <c r="E42" s="24"/>
      <c r="F42" s="25"/>
      <c r="G42" s="25"/>
      <c r="H42" s="25"/>
      <c r="I42" s="25"/>
      <c r="J42" s="25"/>
      <c r="K42" s="26"/>
      <c r="L42" s="27"/>
      <c r="M42" s="28">
        <f t="shared" si="0"/>
        <v>0</v>
      </c>
    </row>
    <row r="43" spans="1:13" ht="12.75">
      <c r="A43" s="31">
        <v>32</v>
      </c>
      <c r="B43" s="21"/>
      <c r="C43" s="22"/>
      <c r="D43" s="30"/>
      <c r="E43" s="24"/>
      <c r="F43" s="25"/>
      <c r="G43" s="25"/>
      <c r="H43" s="25"/>
      <c r="I43" s="25"/>
      <c r="J43" s="25"/>
      <c r="K43" s="26"/>
      <c r="L43" s="27"/>
      <c r="M43" s="28">
        <f t="shared" si="0"/>
        <v>0</v>
      </c>
    </row>
    <row r="44" spans="1:13" ht="12.75">
      <c r="A44" s="29">
        <v>33</v>
      </c>
      <c r="B44" s="21"/>
      <c r="C44" s="22"/>
      <c r="D44" s="23"/>
      <c r="E44" s="24"/>
      <c r="F44" s="25"/>
      <c r="G44" s="25"/>
      <c r="H44" s="25"/>
      <c r="I44" s="25"/>
      <c r="J44" s="25"/>
      <c r="K44" s="26"/>
      <c r="L44" s="27"/>
      <c r="M44" s="28">
        <f aca="true" t="shared" si="1" ref="M44:M75">SUM(+F44*5+G44*4+H44*3+I44*2-K44)</f>
        <v>0</v>
      </c>
    </row>
    <row r="45" spans="1:13" ht="12.75">
      <c r="A45" s="31">
        <v>34</v>
      </c>
      <c r="B45" s="21"/>
      <c r="C45" s="22"/>
      <c r="D45" s="30"/>
      <c r="E45" s="24"/>
      <c r="F45" s="25"/>
      <c r="G45" s="25"/>
      <c r="H45" s="25"/>
      <c r="I45" s="25"/>
      <c r="J45" s="25"/>
      <c r="K45" s="26"/>
      <c r="L45" s="27"/>
      <c r="M45" s="28">
        <f t="shared" si="1"/>
        <v>0</v>
      </c>
    </row>
    <row r="46" spans="1:13" ht="12.75">
      <c r="A46" s="29">
        <v>35</v>
      </c>
      <c r="B46" s="21"/>
      <c r="C46" s="22"/>
      <c r="D46" s="23"/>
      <c r="E46" s="24"/>
      <c r="F46" s="25"/>
      <c r="G46" s="25"/>
      <c r="H46" s="25"/>
      <c r="I46" s="25"/>
      <c r="J46" s="25"/>
      <c r="K46" s="26"/>
      <c r="L46" s="27"/>
      <c r="M46" s="28">
        <f t="shared" si="1"/>
        <v>0</v>
      </c>
    </row>
    <row r="47" spans="1:13" ht="12.75">
      <c r="A47" s="31">
        <v>36</v>
      </c>
      <c r="B47" s="21"/>
      <c r="C47" s="22"/>
      <c r="D47" s="30"/>
      <c r="E47" s="24"/>
      <c r="F47" s="25"/>
      <c r="G47" s="25"/>
      <c r="H47" s="25"/>
      <c r="I47" s="25"/>
      <c r="J47" s="25"/>
      <c r="K47" s="26"/>
      <c r="L47" s="27"/>
      <c r="M47" s="28">
        <f t="shared" si="1"/>
        <v>0</v>
      </c>
    </row>
    <row r="48" spans="1:13" ht="12.75">
      <c r="A48" s="31">
        <v>37</v>
      </c>
      <c r="B48" s="21"/>
      <c r="C48" s="22"/>
      <c r="D48" s="30"/>
      <c r="E48" s="24"/>
      <c r="F48" s="25"/>
      <c r="G48" s="25"/>
      <c r="H48" s="25"/>
      <c r="I48" s="25"/>
      <c r="J48" s="25"/>
      <c r="K48" s="26"/>
      <c r="L48" s="27"/>
      <c r="M48" s="28">
        <f t="shared" si="1"/>
        <v>0</v>
      </c>
    </row>
    <row r="49" spans="1:13" ht="12.75">
      <c r="A49" s="31">
        <v>38</v>
      </c>
      <c r="B49" s="21"/>
      <c r="C49" s="22"/>
      <c r="D49" s="30"/>
      <c r="E49" s="24"/>
      <c r="F49" s="25"/>
      <c r="G49" s="25"/>
      <c r="H49" s="25"/>
      <c r="I49" s="25"/>
      <c r="J49" s="25"/>
      <c r="K49" s="26"/>
      <c r="L49" s="27"/>
      <c r="M49" s="28">
        <f t="shared" si="1"/>
        <v>0</v>
      </c>
    </row>
    <row r="50" spans="1:13" ht="12.75">
      <c r="A50" s="31">
        <v>39</v>
      </c>
      <c r="B50" s="21"/>
      <c r="C50" s="22"/>
      <c r="D50" s="30"/>
      <c r="E50" s="24"/>
      <c r="F50" s="25"/>
      <c r="G50" s="25"/>
      <c r="H50" s="25"/>
      <c r="I50" s="25"/>
      <c r="J50" s="25"/>
      <c r="K50" s="26"/>
      <c r="L50" s="27"/>
      <c r="M50" s="28">
        <f t="shared" si="1"/>
        <v>0</v>
      </c>
    </row>
    <row r="51" spans="1:13" ht="12.75">
      <c r="A51" s="31">
        <v>40</v>
      </c>
      <c r="B51" s="21"/>
      <c r="C51" s="22"/>
      <c r="D51" s="30"/>
      <c r="E51" s="24"/>
      <c r="F51" s="25"/>
      <c r="G51" s="25"/>
      <c r="H51" s="25"/>
      <c r="I51" s="25"/>
      <c r="J51" s="25"/>
      <c r="K51" s="26"/>
      <c r="L51" s="27"/>
      <c r="M51" s="28">
        <f t="shared" si="1"/>
        <v>0</v>
      </c>
    </row>
    <row r="52" spans="1:13" ht="12.75">
      <c r="A52" s="31">
        <v>41</v>
      </c>
      <c r="B52" s="21"/>
      <c r="C52" s="22"/>
      <c r="D52" s="30"/>
      <c r="E52" s="24"/>
      <c r="F52" s="25"/>
      <c r="G52" s="25"/>
      <c r="H52" s="25"/>
      <c r="I52" s="25"/>
      <c r="J52" s="25"/>
      <c r="K52" s="26"/>
      <c r="L52" s="27"/>
      <c r="M52" s="28">
        <f t="shared" si="1"/>
        <v>0</v>
      </c>
    </row>
    <row r="53" spans="1:13" ht="12.75">
      <c r="A53" s="31">
        <v>42</v>
      </c>
      <c r="B53" s="21"/>
      <c r="C53" s="22"/>
      <c r="D53" s="30"/>
      <c r="E53" s="24"/>
      <c r="F53" s="25"/>
      <c r="G53" s="25"/>
      <c r="H53" s="25"/>
      <c r="I53" s="25"/>
      <c r="J53" s="25"/>
      <c r="K53" s="26"/>
      <c r="L53" s="27"/>
      <c r="M53" s="28">
        <f t="shared" si="1"/>
        <v>0</v>
      </c>
    </row>
    <row r="54" spans="1:13" ht="12.75">
      <c r="A54" s="31">
        <v>43</v>
      </c>
      <c r="B54" s="21"/>
      <c r="C54" s="22"/>
      <c r="D54" s="30"/>
      <c r="E54" s="24"/>
      <c r="F54" s="25"/>
      <c r="G54" s="25"/>
      <c r="H54" s="25"/>
      <c r="I54" s="25"/>
      <c r="J54" s="25"/>
      <c r="K54" s="26"/>
      <c r="L54" s="27"/>
      <c r="M54" s="28">
        <f t="shared" si="1"/>
        <v>0</v>
      </c>
    </row>
    <row r="55" spans="1:13" ht="12.75">
      <c r="A55" s="31">
        <v>44</v>
      </c>
      <c r="B55" s="21"/>
      <c r="C55" s="22"/>
      <c r="D55" s="30"/>
      <c r="E55" s="24"/>
      <c r="F55" s="25"/>
      <c r="G55" s="25"/>
      <c r="H55" s="25"/>
      <c r="I55" s="25"/>
      <c r="J55" s="25"/>
      <c r="K55" s="26"/>
      <c r="L55" s="27"/>
      <c r="M55" s="28">
        <f t="shared" si="1"/>
        <v>0</v>
      </c>
    </row>
    <row r="56" spans="1:13" ht="12.75">
      <c r="A56" s="31">
        <v>45</v>
      </c>
      <c r="B56" s="21"/>
      <c r="C56" s="22"/>
      <c r="D56" s="30"/>
      <c r="E56" s="24"/>
      <c r="F56" s="25"/>
      <c r="G56" s="25"/>
      <c r="H56" s="25"/>
      <c r="I56" s="25"/>
      <c r="J56" s="25"/>
      <c r="K56" s="26"/>
      <c r="L56" s="27"/>
      <c r="M56" s="28">
        <f t="shared" si="1"/>
        <v>0</v>
      </c>
    </row>
    <row r="57" spans="1:13" ht="12.75">
      <c r="A57" s="31">
        <v>46</v>
      </c>
      <c r="B57" s="21"/>
      <c r="C57" s="22"/>
      <c r="D57" s="30"/>
      <c r="E57" s="24"/>
      <c r="F57" s="25"/>
      <c r="G57" s="25"/>
      <c r="H57" s="25"/>
      <c r="I57" s="25"/>
      <c r="J57" s="25"/>
      <c r="K57" s="26"/>
      <c r="L57" s="27"/>
      <c r="M57" s="28">
        <f t="shared" si="1"/>
        <v>0</v>
      </c>
    </row>
    <row r="58" spans="1:13" ht="12.75">
      <c r="A58" s="31">
        <v>47</v>
      </c>
      <c r="B58" s="21"/>
      <c r="C58" s="22"/>
      <c r="D58" s="30"/>
      <c r="E58" s="24"/>
      <c r="F58" s="25"/>
      <c r="G58" s="25"/>
      <c r="H58" s="25"/>
      <c r="I58" s="25"/>
      <c r="J58" s="25"/>
      <c r="K58" s="26"/>
      <c r="L58" s="27"/>
      <c r="M58" s="28">
        <f t="shared" si="1"/>
        <v>0</v>
      </c>
    </row>
    <row r="59" spans="1:13" ht="12.75">
      <c r="A59" s="31">
        <v>48</v>
      </c>
      <c r="B59" s="21"/>
      <c r="C59" s="22"/>
      <c r="D59" s="30"/>
      <c r="E59" s="24"/>
      <c r="F59" s="25"/>
      <c r="G59" s="25"/>
      <c r="H59" s="25"/>
      <c r="I59" s="25"/>
      <c r="J59" s="25"/>
      <c r="K59" s="26"/>
      <c r="L59" s="27"/>
      <c r="M59" s="28">
        <f t="shared" si="1"/>
        <v>0</v>
      </c>
    </row>
    <row r="60" spans="1:13" ht="12.75">
      <c r="A60" s="31">
        <v>49</v>
      </c>
      <c r="B60" s="21"/>
      <c r="C60" s="22"/>
      <c r="D60" s="30"/>
      <c r="E60" s="24"/>
      <c r="F60" s="25"/>
      <c r="G60" s="25"/>
      <c r="H60" s="25"/>
      <c r="I60" s="25"/>
      <c r="J60" s="25"/>
      <c r="K60" s="26"/>
      <c r="L60" s="27"/>
      <c r="M60" s="28">
        <f t="shared" si="1"/>
        <v>0</v>
      </c>
    </row>
    <row r="61" spans="1:13" ht="12.75">
      <c r="A61" s="31">
        <v>50</v>
      </c>
      <c r="B61" s="21"/>
      <c r="C61" s="22"/>
      <c r="D61" s="30"/>
      <c r="E61" s="24"/>
      <c r="F61" s="25"/>
      <c r="G61" s="25"/>
      <c r="H61" s="25"/>
      <c r="I61" s="25"/>
      <c r="J61" s="25"/>
      <c r="K61" s="26"/>
      <c r="L61" s="27"/>
      <c r="M61" s="28">
        <f t="shared" si="1"/>
        <v>0</v>
      </c>
    </row>
    <row r="62" spans="1:13" ht="12.75">
      <c r="A62" s="31">
        <v>51</v>
      </c>
      <c r="B62" s="21"/>
      <c r="C62" s="22"/>
      <c r="D62" s="30"/>
      <c r="E62" s="24"/>
      <c r="F62" s="25"/>
      <c r="G62" s="25"/>
      <c r="H62" s="25"/>
      <c r="I62" s="25"/>
      <c r="J62" s="25"/>
      <c r="K62" s="26"/>
      <c r="L62" s="27"/>
      <c r="M62" s="28">
        <f t="shared" si="1"/>
        <v>0</v>
      </c>
    </row>
    <row r="63" spans="1:13" ht="12.75">
      <c r="A63" s="31">
        <v>52</v>
      </c>
      <c r="B63" s="21"/>
      <c r="C63" s="22"/>
      <c r="D63" s="30"/>
      <c r="E63" s="24"/>
      <c r="F63" s="25"/>
      <c r="G63" s="25"/>
      <c r="H63" s="25"/>
      <c r="I63" s="25"/>
      <c r="J63" s="25"/>
      <c r="K63" s="26"/>
      <c r="L63" s="27"/>
      <c r="M63" s="28">
        <f t="shared" si="1"/>
        <v>0</v>
      </c>
    </row>
    <row r="64" spans="1:13" ht="12.75">
      <c r="A64" s="31">
        <v>53</v>
      </c>
      <c r="B64" s="21"/>
      <c r="C64" s="22"/>
      <c r="D64" s="30"/>
      <c r="E64" s="24"/>
      <c r="F64" s="25"/>
      <c r="G64" s="25"/>
      <c r="H64" s="25"/>
      <c r="I64" s="25"/>
      <c r="J64" s="25"/>
      <c r="K64" s="26"/>
      <c r="L64" s="27"/>
      <c r="M64" s="28">
        <f t="shared" si="1"/>
        <v>0</v>
      </c>
    </row>
    <row r="65" spans="1:13" ht="12.75">
      <c r="A65" s="31">
        <v>54</v>
      </c>
      <c r="B65" s="21"/>
      <c r="C65" s="22"/>
      <c r="D65" s="30"/>
      <c r="E65" s="24"/>
      <c r="F65" s="25"/>
      <c r="G65" s="25"/>
      <c r="H65" s="25"/>
      <c r="I65" s="25"/>
      <c r="J65" s="25"/>
      <c r="K65" s="26"/>
      <c r="L65" s="27"/>
      <c r="M65" s="28">
        <f t="shared" si="1"/>
        <v>0</v>
      </c>
    </row>
    <row r="66" spans="1:13" ht="12.75">
      <c r="A66" s="31">
        <v>55</v>
      </c>
      <c r="B66" s="21"/>
      <c r="C66" s="22"/>
      <c r="D66" s="30"/>
      <c r="E66" s="24"/>
      <c r="F66" s="25"/>
      <c r="G66" s="25"/>
      <c r="H66" s="25"/>
      <c r="I66" s="25"/>
      <c r="J66" s="25"/>
      <c r="K66" s="26"/>
      <c r="L66" s="27"/>
      <c r="M66" s="28">
        <f t="shared" si="1"/>
        <v>0</v>
      </c>
    </row>
    <row r="67" spans="1:13" ht="12.75">
      <c r="A67" s="31">
        <v>56</v>
      </c>
      <c r="B67" s="21"/>
      <c r="C67" s="22"/>
      <c r="D67" s="30"/>
      <c r="E67" s="24"/>
      <c r="F67" s="25"/>
      <c r="G67" s="25"/>
      <c r="H67" s="25"/>
      <c r="I67" s="25"/>
      <c r="J67" s="25"/>
      <c r="K67" s="26"/>
      <c r="L67" s="27"/>
      <c r="M67" s="28">
        <f t="shared" si="1"/>
        <v>0</v>
      </c>
    </row>
    <row r="68" spans="1:13" ht="12.75">
      <c r="A68" s="31">
        <v>57</v>
      </c>
      <c r="B68" s="21"/>
      <c r="C68" s="22"/>
      <c r="D68" s="30"/>
      <c r="E68" s="24"/>
      <c r="F68" s="25"/>
      <c r="G68" s="25"/>
      <c r="H68" s="25"/>
      <c r="I68" s="25"/>
      <c r="J68" s="25"/>
      <c r="K68" s="26"/>
      <c r="L68" s="27"/>
      <c r="M68" s="28">
        <f t="shared" si="1"/>
        <v>0</v>
      </c>
    </row>
    <row r="69" spans="1:13" ht="12.75">
      <c r="A69" s="31">
        <v>58</v>
      </c>
      <c r="B69" s="21"/>
      <c r="C69" s="22"/>
      <c r="D69" s="30"/>
      <c r="E69" s="24"/>
      <c r="F69" s="25"/>
      <c r="G69" s="25"/>
      <c r="H69" s="25"/>
      <c r="I69" s="25"/>
      <c r="J69" s="25"/>
      <c r="K69" s="26"/>
      <c r="L69" s="27"/>
      <c r="M69" s="28">
        <f t="shared" si="1"/>
        <v>0</v>
      </c>
    </row>
    <row r="70" spans="1:13" ht="12.75">
      <c r="A70" s="31">
        <v>59</v>
      </c>
      <c r="B70" s="21"/>
      <c r="C70" s="22"/>
      <c r="D70" s="30"/>
      <c r="E70" s="24"/>
      <c r="F70" s="25"/>
      <c r="G70" s="25"/>
      <c r="H70" s="25"/>
      <c r="I70" s="25"/>
      <c r="J70" s="25"/>
      <c r="K70" s="26"/>
      <c r="L70" s="27"/>
      <c r="M70" s="28">
        <f t="shared" si="1"/>
        <v>0</v>
      </c>
    </row>
    <row r="71" spans="1:13" ht="12.75">
      <c r="A71" s="31">
        <v>60</v>
      </c>
      <c r="B71" s="21"/>
      <c r="C71" s="22"/>
      <c r="D71" s="30"/>
      <c r="E71" s="24"/>
      <c r="F71" s="25"/>
      <c r="G71" s="25"/>
      <c r="H71" s="25"/>
      <c r="I71" s="25"/>
      <c r="J71" s="25"/>
      <c r="K71" s="26"/>
      <c r="L71" s="27"/>
      <c r="M71" s="28">
        <f t="shared" si="1"/>
        <v>0</v>
      </c>
    </row>
    <row r="72" spans="1:13" ht="12.75">
      <c r="A72" s="31">
        <v>61</v>
      </c>
      <c r="B72" s="21"/>
      <c r="C72" s="22"/>
      <c r="D72" s="30"/>
      <c r="E72" s="24"/>
      <c r="F72" s="25"/>
      <c r="G72" s="25"/>
      <c r="H72" s="25"/>
      <c r="I72" s="25"/>
      <c r="J72" s="25"/>
      <c r="K72" s="26"/>
      <c r="L72" s="27"/>
      <c r="M72" s="28">
        <f t="shared" si="1"/>
        <v>0</v>
      </c>
    </row>
    <row r="73" spans="1:13" ht="12.75">
      <c r="A73" s="31">
        <v>62</v>
      </c>
      <c r="B73" s="21"/>
      <c r="C73" s="22"/>
      <c r="D73" s="30"/>
      <c r="E73" s="24"/>
      <c r="F73" s="25"/>
      <c r="G73" s="25"/>
      <c r="H73" s="25"/>
      <c r="I73" s="25"/>
      <c r="J73" s="25"/>
      <c r="K73" s="26"/>
      <c r="L73" s="27"/>
      <c r="M73" s="28">
        <f t="shared" si="1"/>
        <v>0</v>
      </c>
    </row>
    <row r="74" spans="1:13" ht="12.75">
      <c r="A74" s="31">
        <v>63</v>
      </c>
      <c r="B74" s="21"/>
      <c r="C74" s="22"/>
      <c r="D74" s="30"/>
      <c r="E74" s="24"/>
      <c r="F74" s="25"/>
      <c r="G74" s="25"/>
      <c r="H74" s="25"/>
      <c r="I74" s="25"/>
      <c r="J74" s="25"/>
      <c r="K74" s="26"/>
      <c r="L74" s="27"/>
      <c r="M74" s="28">
        <f t="shared" si="1"/>
        <v>0</v>
      </c>
    </row>
    <row r="75" spans="1:13" ht="12.75">
      <c r="A75" s="31">
        <v>64</v>
      </c>
      <c r="B75" s="21"/>
      <c r="C75" s="22"/>
      <c r="D75" s="30"/>
      <c r="E75" s="24"/>
      <c r="F75" s="25"/>
      <c r="G75" s="25"/>
      <c r="H75" s="25"/>
      <c r="I75" s="25"/>
      <c r="J75" s="25"/>
      <c r="K75" s="26"/>
      <c r="L75" s="27"/>
      <c r="M75" s="28">
        <f t="shared" si="1"/>
        <v>0</v>
      </c>
    </row>
    <row r="76" spans="1:13" ht="12.75">
      <c r="A76" s="31">
        <v>65</v>
      </c>
      <c r="B76" s="21"/>
      <c r="C76" s="22"/>
      <c r="D76" s="30"/>
      <c r="E76" s="24"/>
      <c r="F76" s="25"/>
      <c r="G76" s="25"/>
      <c r="H76" s="25"/>
      <c r="I76" s="25"/>
      <c r="J76" s="25"/>
      <c r="K76" s="26"/>
      <c r="L76" s="27"/>
      <c r="M76" s="28">
        <f aca="true" t="shared" si="2" ref="M76:M87">SUM(+F76*5+G76*4+H76*3+I76*2-K76)</f>
        <v>0</v>
      </c>
    </row>
    <row r="77" spans="1:13" ht="12.75">
      <c r="A77" s="31">
        <v>66</v>
      </c>
      <c r="B77" s="21"/>
      <c r="C77" s="22"/>
      <c r="D77" s="30"/>
      <c r="E77" s="24"/>
      <c r="F77" s="25"/>
      <c r="G77" s="25"/>
      <c r="H77" s="25"/>
      <c r="I77" s="25"/>
      <c r="J77" s="25"/>
      <c r="K77" s="26"/>
      <c r="L77" s="27"/>
      <c r="M77" s="28">
        <f t="shared" si="2"/>
        <v>0</v>
      </c>
    </row>
    <row r="78" spans="1:13" ht="12.75">
      <c r="A78" s="31">
        <v>67</v>
      </c>
      <c r="B78" s="21"/>
      <c r="C78" s="22"/>
      <c r="D78" s="30"/>
      <c r="E78" s="24"/>
      <c r="F78" s="25"/>
      <c r="G78" s="25"/>
      <c r="H78" s="25"/>
      <c r="I78" s="25"/>
      <c r="J78" s="25"/>
      <c r="K78" s="26"/>
      <c r="L78" s="27"/>
      <c r="M78" s="28">
        <f t="shared" si="2"/>
        <v>0</v>
      </c>
    </row>
    <row r="79" spans="1:13" ht="12.75">
      <c r="A79" s="31">
        <v>68</v>
      </c>
      <c r="B79" s="21"/>
      <c r="C79" s="22"/>
      <c r="D79" s="30"/>
      <c r="E79" s="24"/>
      <c r="F79" s="25"/>
      <c r="G79" s="25"/>
      <c r="H79" s="25"/>
      <c r="I79" s="25"/>
      <c r="J79" s="25"/>
      <c r="K79" s="26"/>
      <c r="L79" s="27"/>
      <c r="M79" s="28">
        <f t="shared" si="2"/>
        <v>0</v>
      </c>
    </row>
    <row r="80" spans="1:13" ht="12.75">
      <c r="A80" s="31">
        <v>69</v>
      </c>
      <c r="B80" s="21"/>
      <c r="C80" s="22"/>
      <c r="D80" s="30"/>
      <c r="E80" s="24"/>
      <c r="F80" s="25"/>
      <c r="G80" s="25"/>
      <c r="H80" s="25"/>
      <c r="I80" s="25"/>
      <c r="J80" s="25"/>
      <c r="K80" s="26"/>
      <c r="L80" s="27"/>
      <c r="M80" s="28">
        <f t="shared" si="2"/>
        <v>0</v>
      </c>
    </row>
    <row r="81" spans="1:13" ht="12.75">
      <c r="A81" s="31">
        <v>70</v>
      </c>
      <c r="B81" s="21"/>
      <c r="C81" s="22"/>
      <c r="D81" s="30"/>
      <c r="E81" s="24"/>
      <c r="F81" s="25"/>
      <c r="G81" s="25"/>
      <c r="H81" s="25"/>
      <c r="I81" s="25"/>
      <c r="J81" s="25"/>
      <c r="K81" s="26"/>
      <c r="L81" s="27"/>
      <c r="M81" s="28">
        <f t="shared" si="2"/>
        <v>0</v>
      </c>
    </row>
    <row r="82" spans="1:13" ht="12.75">
      <c r="A82" s="31">
        <v>71</v>
      </c>
      <c r="B82" s="21"/>
      <c r="C82" s="22"/>
      <c r="D82" s="30"/>
      <c r="E82" s="24"/>
      <c r="F82" s="25"/>
      <c r="G82" s="25"/>
      <c r="H82" s="25"/>
      <c r="I82" s="25"/>
      <c r="J82" s="25"/>
      <c r="K82" s="26"/>
      <c r="L82" s="27"/>
      <c r="M82" s="28">
        <f t="shared" si="2"/>
        <v>0</v>
      </c>
    </row>
    <row r="83" spans="1:13" ht="12.75">
      <c r="A83" s="31">
        <v>72</v>
      </c>
      <c r="B83" s="21"/>
      <c r="C83" s="22"/>
      <c r="D83" s="30"/>
      <c r="E83" s="24"/>
      <c r="F83" s="25"/>
      <c r="G83" s="25"/>
      <c r="H83" s="25"/>
      <c r="I83" s="25"/>
      <c r="J83" s="25"/>
      <c r="K83" s="26"/>
      <c r="L83" s="27"/>
      <c r="M83" s="28">
        <f t="shared" si="2"/>
        <v>0</v>
      </c>
    </row>
    <row r="84" spans="1:13" ht="12.75">
      <c r="A84" s="31">
        <v>73</v>
      </c>
      <c r="B84" s="21"/>
      <c r="C84" s="22"/>
      <c r="D84" s="30"/>
      <c r="E84" s="24"/>
      <c r="F84" s="25"/>
      <c r="G84" s="25"/>
      <c r="H84" s="25"/>
      <c r="I84" s="25"/>
      <c r="J84" s="25"/>
      <c r="K84" s="26"/>
      <c r="L84" s="27"/>
      <c r="M84" s="28">
        <f t="shared" si="2"/>
        <v>0</v>
      </c>
    </row>
    <row r="85" spans="1:13" ht="12.75">
      <c r="A85" s="31">
        <v>74</v>
      </c>
      <c r="B85" s="21"/>
      <c r="C85" s="22"/>
      <c r="D85" s="30"/>
      <c r="E85" s="24"/>
      <c r="F85" s="25"/>
      <c r="G85" s="25"/>
      <c r="H85" s="25"/>
      <c r="I85" s="25"/>
      <c r="J85" s="25"/>
      <c r="K85" s="26"/>
      <c r="L85" s="27"/>
      <c r="M85" s="28">
        <f t="shared" si="2"/>
        <v>0</v>
      </c>
    </row>
    <row r="86" spans="1:13" ht="12.75">
      <c r="A86" s="31">
        <v>75</v>
      </c>
      <c r="B86" s="21"/>
      <c r="C86" s="22"/>
      <c r="D86" s="30"/>
      <c r="E86" s="24"/>
      <c r="F86" s="25"/>
      <c r="G86" s="25"/>
      <c r="H86" s="25"/>
      <c r="I86" s="25"/>
      <c r="J86" s="25"/>
      <c r="K86" s="26"/>
      <c r="L86" s="27"/>
      <c r="M86" s="28">
        <f t="shared" si="2"/>
        <v>0</v>
      </c>
    </row>
    <row r="87" spans="1:13" ht="12.75">
      <c r="A87" s="31">
        <v>76</v>
      </c>
      <c r="B87" s="21"/>
      <c r="C87" s="22"/>
      <c r="D87" s="30"/>
      <c r="E87" s="24"/>
      <c r="F87" s="25"/>
      <c r="G87" s="25"/>
      <c r="H87" s="25"/>
      <c r="I87" s="25"/>
      <c r="J87" s="25"/>
      <c r="K87" s="26"/>
      <c r="L87" s="27"/>
      <c r="M87" s="28">
        <f t="shared" si="2"/>
        <v>0</v>
      </c>
    </row>
    <row r="88" ht="12.75">
      <c r="A88" s="7"/>
    </row>
    <row r="89" spans="1:7" ht="12.75">
      <c r="A89" s="7"/>
      <c r="G89" s="36" t="s">
        <v>27</v>
      </c>
    </row>
    <row r="90" spans="1:12" ht="12.75">
      <c r="A90" s="7"/>
      <c r="E90" s="37" t="s">
        <v>28</v>
      </c>
      <c r="F90" s="3"/>
      <c r="G90" s="3"/>
      <c r="H90" s="3"/>
      <c r="I90" s="3"/>
      <c r="J90" s="3"/>
      <c r="K90" s="3"/>
      <c r="L90" s="4"/>
    </row>
    <row r="91" ht="12.75">
      <c r="A91" s="7"/>
    </row>
  </sheetData>
  <sheetProtection/>
  <mergeCells count="6">
    <mergeCell ref="A8:M8"/>
    <mergeCell ref="A9:K9"/>
    <mergeCell ref="A1:M1"/>
    <mergeCell ref="A3:M3"/>
    <mergeCell ref="A4:M4"/>
    <mergeCell ref="A6:M6"/>
  </mergeCells>
  <printOptions/>
  <pageMargins left="0.5902777777777778" right="0.39375" top="0.9840277777777778" bottom="0.9840277777777778" header="0.5118055555555556" footer="0.5118055555555556"/>
  <pageSetup fitToHeight="0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28">
      <selection activeCell="J54" sqref="J54"/>
    </sheetView>
  </sheetViews>
  <sheetFormatPr defaultColWidth="9.140625" defaultRowHeight="12.75"/>
  <cols>
    <col min="1" max="1" width="4.28125" style="38" customWidth="1"/>
    <col min="2" max="2" width="26.140625" style="39" customWidth="1"/>
    <col min="3" max="3" width="5.421875" style="38" customWidth="1"/>
    <col min="4" max="4" width="20.8515625" style="39" customWidth="1"/>
    <col min="5" max="5" width="4.7109375" style="38" customWidth="1"/>
    <col min="6" max="10" width="3.00390625" style="38" customWidth="1"/>
    <col min="11" max="11" width="5.140625" style="38" customWidth="1"/>
    <col min="12" max="12" width="5.00390625" style="38" customWidth="1"/>
    <col min="13" max="13" width="7.8515625" style="38" customWidth="1"/>
    <col min="14" max="16384" width="9.140625" style="40" customWidth="1"/>
  </cols>
  <sheetData>
    <row r="1" spans="1:13" ht="32.2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43" customFormat="1" ht="12.75" hidden="1">
      <c r="A2" s="41"/>
      <c r="B2" s="9"/>
      <c r="C2" s="9"/>
      <c r="D2" s="9"/>
      <c r="E2" s="9"/>
      <c r="F2" s="9"/>
      <c r="G2" s="9"/>
      <c r="H2" s="9"/>
      <c r="I2" s="9"/>
      <c r="J2" s="9"/>
      <c r="K2" s="9"/>
      <c r="L2" s="42"/>
      <c r="M2" s="42"/>
    </row>
    <row r="3" spans="1:13" ht="27.75" hidden="1">
      <c r="A3" s="111" t="s">
        <v>29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23.25" hidden="1">
      <c r="A4" s="112" t="s">
        <v>30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1" s="9" customFormat="1" ht="12.75" hidden="1">
      <c r="A5" s="44"/>
      <c r="B5" s="41"/>
      <c r="D5" s="45"/>
      <c r="E5" s="45"/>
      <c r="F5" s="45"/>
      <c r="G5" s="45"/>
      <c r="H5" s="45"/>
      <c r="I5" s="45"/>
      <c r="K5" s="44"/>
    </row>
    <row r="6" spans="1:13" ht="18" hidden="1">
      <c r="A6" s="113" t="s">
        <v>31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1" s="9" customFormat="1" ht="12.75" hidden="1">
      <c r="A7" s="44"/>
      <c r="B7" s="41"/>
      <c r="D7" s="45"/>
      <c r="E7" s="45"/>
      <c r="F7" s="45"/>
      <c r="G7" s="45"/>
      <c r="H7" s="45"/>
      <c r="I7" s="45"/>
      <c r="K7" s="44"/>
    </row>
    <row r="8" s="46" customFormat="1" ht="24.75" customHeight="1"/>
    <row r="9" s="46" customFormat="1" ht="12.75" customHeight="1" hidden="1"/>
    <row r="10" ht="25.5" customHeight="1"/>
    <row r="11" s="42" customFormat="1" ht="12.75" customHeight="1"/>
    <row r="12" s="47" customFormat="1" ht="12"/>
    <row r="13" s="47" customFormat="1" ht="12"/>
    <row r="14" s="47" customFormat="1" ht="12"/>
    <row r="41" spans="1:13" ht="15.75">
      <c r="A41" s="48"/>
      <c r="B41" s="48"/>
      <c r="C41" s="48"/>
      <c r="D41" s="48" t="s">
        <v>32</v>
      </c>
      <c r="E41" s="48"/>
      <c r="F41" s="48"/>
      <c r="G41" s="48"/>
      <c r="H41" s="48"/>
      <c r="I41" s="48"/>
      <c r="J41" s="48"/>
      <c r="K41" s="48"/>
      <c r="L41" s="49"/>
      <c r="M41" s="50"/>
    </row>
    <row r="42" spans="1:13" ht="13.5" thickBot="1">
      <c r="A42" s="51" t="s">
        <v>33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3" ht="13.5" thickBot="1">
      <c r="A43" s="52" t="s">
        <v>6</v>
      </c>
      <c r="B43" s="53" t="s">
        <v>7</v>
      </c>
      <c r="C43" s="52" t="s">
        <v>8</v>
      </c>
      <c r="D43" s="53" t="s">
        <v>34</v>
      </c>
      <c r="E43" s="52" t="s">
        <v>10</v>
      </c>
      <c r="F43" s="52">
        <v>5</v>
      </c>
      <c r="G43" s="52">
        <v>4</v>
      </c>
      <c r="H43" s="52">
        <v>3</v>
      </c>
      <c r="I43" s="52">
        <v>2</v>
      </c>
      <c r="J43" s="52">
        <v>0</v>
      </c>
      <c r="K43" s="52" t="s">
        <v>35</v>
      </c>
      <c r="L43" s="52" t="s">
        <v>12</v>
      </c>
      <c r="M43" s="52" t="s">
        <v>13</v>
      </c>
    </row>
    <row r="44" spans="1:13" ht="12.75">
      <c r="A44" s="54">
        <v>1</v>
      </c>
      <c r="B44" s="55" t="s">
        <v>65</v>
      </c>
      <c r="C44" s="56" t="s">
        <v>66</v>
      </c>
      <c r="D44" s="23" t="s">
        <v>59</v>
      </c>
      <c r="E44" s="57" t="s">
        <v>61</v>
      </c>
      <c r="F44" s="58" t="s">
        <v>67</v>
      </c>
      <c r="G44" s="58" t="s">
        <v>68</v>
      </c>
      <c r="H44" s="58" t="s">
        <v>47</v>
      </c>
      <c r="I44" s="58" t="s">
        <v>41</v>
      </c>
      <c r="J44" s="58" t="s">
        <v>42</v>
      </c>
      <c r="K44" s="59"/>
      <c r="L44" s="56" t="s">
        <v>69</v>
      </c>
      <c r="M44" s="54">
        <f aca="true" t="shared" si="0" ref="M44:M50">SUM(+F44*5+G44*4+H44*3+I44*2-K44)</f>
        <v>221</v>
      </c>
    </row>
    <row r="45" spans="1:13" ht="12.75">
      <c r="A45" s="60">
        <v>2</v>
      </c>
      <c r="B45" s="55" t="s">
        <v>36</v>
      </c>
      <c r="C45" s="56" t="s">
        <v>37</v>
      </c>
      <c r="D45" s="23" t="s">
        <v>17</v>
      </c>
      <c r="E45" s="57" t="s">
        <v>61</v>
      </c>
      <c r="F45" s="58" t="s">
        <v>62</v>
      </c>
      <c r="G45" s="58" t="s">
        <v>44</v>
      </c>
      <c r="H45" s="58" t="s">
        <v>63</v>
      </c>
      <c r="I45" s="58" t="s">
        <v>41</v>
      </c>
      <c r="J45" s="58" t="s">
        <v>64</v>
      </c>
      <c r="K45" s="59"/>
      <c r="L45" s="56" t="s">
        <v>46</v>
      </c>
      <c r="M45" s="54">
        <f t="shared" si="0"/>
        <v>219</v>
      </c>
    </row>
    <row r="46" spans="1:13" ht="12.75">
      <c r="A46" s="60" t="s">
        <v>47</v>
      </c>
      <c r="B46" s="55" t="s">
        <v>70</v>
      </c>
      <c r="C46" s="56" t="s">
        <v>71</v>
      </c>
      <c r="D46" s="23" t="s">
        <v>72</v>
      </c>
      <c r="E46" s="57" t="s">
        <v>38</v>
      </c>
      <c r="F46" s="58" t="s">
        <v>73</v>
      </c>
      <c r="G46" s="58" t="s">
        <v>44</v>
      </c>
      <c r="H46" s="58" t="s">
        <v>45</v>
      </c>
      <c r="I46" s="58" t="s">
        <v>41</v>
      </c>
      <c r="J46" s="58" t="s">
        <v>63</v>
      </c>
      <c r="K46" s="59"/>
      <c r="L46" s="56" t="s">
        <v>74</v>
      </c>
      <c r="M46" s="60">
        <f t="shared" si="0"/>
        <v>208</v>
      </c>
    </row>
    <row r="47" spans="1:13" ht="12.75">
      <c r="A47" s="60">
        <v>3</v>
      </c>
      <c r="B47" s="55" t="s">
        <v>75</v>
      </c>
      <c r="C47" s="56" t="s">
        <v>76</v>
      </c>
      <c r="D47" s="23" t="s">
        <v>17</v>
      </c>
      <c r="E47" s="57" t="s">
        <v>77</v>
      </c>
      <c r="F47" s="58" t="s">
        <v>78</v>
      </c>
      <c r="G47" s="58" t="s">
        <v>39</v>
      </c>
      <c r="H47" s="58" t="s">
        <v>79</v>
      </c>
      <c r="I47" s="58" t="s">
        <v>63</v>
      </c>
      <c r="J47" s="58" t="s">
        <v>80</v>
      </c>
      <c r="K47" s="59"/>
      <c r="L47" s="56" t="s">
        <v>81</v>
      </c>
      <c r="M47" s="60">
        <f t="shared" si="0"/>
        <v>161</v>
      </c>
    </row>
    <row r="48" spans="1:13" ht="12.75">
      <c r="A48" s="60" t="s">
        <v>40</v>
      </c>
      <c r="B48" s="55" t="s">
        <v>82</v>
      </c>
      <c r="C48" s="56" t="s">
        <v>48</v>
      </c>
      <c r="D48" s="23" t="s">
        <v>17</v>
      </c>
      <c r="E48" s="57" t="s">
        <v>83</v>
      </c>
      <c r="F48" s="58" t="s">
        <v>40</v>
      </c>
      <c r="G48" s="58" t="s">
        <v>84</v>
      </c>
      <c r="H48" s="58" t="s">
        <v>85</v>
      </c>
      <c r="I48" s="58" t="s">
        <v>41</v>
      </c>
      <c r="J48" s="58" t="s">
        <v>49</v>
      </c>
      <c r="K48" s="59"/>
      <c r="L48" s="56" t="s">
        <v>43</v>
      </c>
      <c r="M48" s="60">
        <f t="shared" si="0"/>
        <v>147</v>
      </c>
    </row>
    <row r="49" spans="1:13" ht="12.75">
      <c r="A49" s="60"/>
      <c r="B49" s="55"/>
      <c r="C49" s="56"/>
      <c r="D49" s="23"/>
      <c r="E49" s="57"/>
      <c r="F49" s="58"/>
      <c r="G49" s="58"/>
      <c r="H49" s="58"/>
      <c r="I49" s="58"/>
      <c r="J49" s="58"/>
      <c r="K49" s="59"/>
      <c r="L49" s="56"/>
      <c r="M49" s="60">
        <f t="shared" si="0"/>
        <v>0</v>
      </c>
    </row>
    <row r="50" spans="1:13" ht="12.75">
      <c r="A50" s="60"/>
      <c r="B50" s="55"/>
      <c r="C50" s="56"/>
      <c r="D50" s="23"/>
      <c r="E50" s="57"/>
      <c r="F50" s="58"/>
      <c r="G50" s="58"/>
      <c r="H50" s="58"/>
      <c r="I50" s="58"/>
      <c r="J50" s="58"/>
      <c r="K50" s="59"/>
      <c r="L50" s="56"/>
      <c r="M50" s="60">
        <f t="shared" si="0"/>
        <v>0</v>
      </c>
    </row>
    <row r="52" spans="3:13" ht="12.75">
      <c r="C52" s="90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4:7" ht="12.75">
      <c r="D53" s="38"/>
      <c r="G53" s="61"/>
    </row>
  </sheetData>
  <sheetProtection/>
  <mergeCells count="4">
    <mergeCell ref="A1:M1"/>
    <mergeCell ref="A3:M3"/>
    <mergeCell ref="A4:M4"/>
    <mergeCell ref="A6:M6"/>
  </mergeCells>
  <printOptions/>
  <pageMargins left="0.39375" right="0.39375" top="0.9840277777777778" bottom="0.7875" header="0.5118055555555556" footer="0.5118055555555556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32">
      <selection activeCell="B56" sqref="B56"/>
    </sheetView>
  </sheetViews>
  <sheetFormatPr defaultColWidth="9.140625" defaultRowHeight="12.75"/>
  <cols>
    <col min="1" max="1" width="5.140625" style="0" customWidth="1"/>
    <col min="2" max="2" width="25.28125" style="0" customWidth="1"/>
    <col min="3" max="3" width="37.8515625" style="0" customWidth="1"/>
    <col min="4" max="4" width="4.8515625" style="0" customWidth="1"/>
    <col min="5" max="5" width="5.28125" style="0" customWidth="1"/>
    <col min="6" max="6" width="5.00390625" style="0" customWidth="1"/>
    <col min="7" max="7" width="5.28125" style="0" customWidth="1"/>
    <col min="8" max="8" width="8.7109375" style="0" customWidth="1"/>
  </cols>
  <sheetData>
    <row r="1" spans="1:8" s="40" customFormat="1" ht="33.75" customHeight="1">
      <c r="A1" s="110"/>
      <c r="B1" s="110"/>
      <c r="C1" s="110"/>
      <c r="D1" s="110"/>
      <c r="E1" s="110"/>
      <c r="F1" s="110"/>
      <c r="G1" s="110"/>
      <c r="H1" s="110"/>
    </row>
    <row r="2" spans="1:8" s="43" customFormat="1" ht="12.75">
      <c r="A2" s="62"/>
      <c r="B2" s="63"/>
      <c r="C2" s="63"/>
      <c r="D2" s="63"/>
      <c r="E2" s="63"/>
      <c r="F2" s="63"/>
      <c r="G2" s="63"/>
      <c r="H2" s="63"/>
    </row>
    <row r="3" spans="1:8" s="40" customFormat="1" ht="27.75">
      <c r="A3" s="111"/>
      <c r="B3" s="111"/>
      <c r="C3" s="111"/>
      <c r="D3" s="111"/>
      <c r="E3" s="111"/>
      <c r="F3" s="111"/>
      <c r="G3" s="111"/>
      <c r="H3" s="111"/>
    </row>
    <row r="4" spans="1:8" s="40" customFormat="1" ht="23.25">
      <c r="A4" s="112"/>
      <c r="B4" s="112"/>
      <c r="C4" s="112"/>
      <c r="D4" s="112"/>
      <c r="E4" s="112"/>
      <c r="F4" s="112"/>
      <c r="G4" s="112"/>
      <c r="H4" s="112"/>
    </row>
    <row r="5" spans="1:8" s="9" customFormat="1" ht="12.75">
      <c r="A5" s="62"/>
      <c r="B5" s="62"/>
      <c r="C5" s="63"/>
      <c r="D5" s="63"/>
      <c r="E5" s="63"/>
      <c r="F5" s="63"/>
      <c r="G5" s="63"/>
      <c r="H5" s="63"/>
    </row>
    <row r="6" spans="1:8" s="40" customFormat="1" ht="18">
      <c r="A6" s="113"/>
      <c r="B6" s="113"/>
      <c r="C6" s="113"/>
      <c r="D6" s="113"/>
      <c r="E6" s="113"/>
      <c r="F6" s="113"/>
      <c r="G6" s="113"/>
      <c r="H6" s="113"/>
    </row>
    <row r="7" spans="1:8" s="9" customFormat="1" ht="12.75">
      <c r="A7" s="62"/>
      <c r="B7" s="62"/>
      <c r="C7" s="63"/>
      <c r="D7" s="63"/>
      <c r="E7" s="63"/>
      <c r="F7" s="63"/>
      <c r="G7" s="63"/>
      <c r="H7" s="63"/>
    </row>
    <row r="8" s="46" customFormat="1" ht="15"/>
    <row r="9" s="46" customFormat="1" ht="15" hidden="1"/>
    <row r="13" s="5" customFormat="1" ht="12.75"/>
    <row r="14" s="5" customFormat="1" ht="12.75"/>
    <row r="45" spans="1:8" ht="15">
      <c r="A45" s="48"/>
      <c r="B45" s="48"/>
      <c r="C45" s="48" t="s">
        <v>50</v>
      </c>
      <c r="D45" s="48"/>
      <c r="E45" s="48"/>
      <c r="F45" s="48"/>
      <c r="G45" s="48"/>
      <c r="H45" s="48"/>
    </row>
    <row r="46" spans="1:8" ht="15.75" thickBot="1">
      <c r="A46" s="48"/>
      <c r="B46" s="48"/>
      <c r="C46" s="48"/>
      <c r="D46" s="48"/>
      <c r="E46" s="48"/>
      <c r="F46" s="48"/>
      <c r="G46" s="48"/>
      <c r="H46" s="48"/>
    </row>
    <row r="47" spans="1:8" ht="13.5" thickBot="1">
      <c r="A47" s="64"/>
      <c r="B47" s="65"/>
      <c r="C47" s="82"/>
      <c r="D47" s="115" t="s">
        <v>51</v>
      </c>
      <c r="E47" s="116"/>
      <c r="F47" s="116"/>
      <c r="G47" s="117"/>
      <c r="H47" s="81"/>
    </row>
    <row r="48" spans="1:8" ht="13.5" thickBot="1">
      <c r="A48" s="86" t="s">
        <v>6</v>
      </c>
      <c r="B48" s="66" t="s">
        <v>9</v>
      </c>
      <c r="C48" s="66" t="s">
        <v>52</v>
      </c>
      <c r="D48" s="66" t="s">
        <v>53</v>
      </c>
      <c r="E48" s="66" t="s">
        <v>54</v>
      </c>
      <c r="F48" s="66" t="s">
        <v>55</v>
      </c>
      <c r="G48" s="66" t="s">
        <v>56</v>
      </c>
      <c r="H48" s="67" t="s">
        <v>13</v>
      </c>
    </row>
    <row r="49" spans="1:8" ht="13.5" thickBot="1">
      <c r="A49" s="99">
        <v>1</v>
      </c>
      <c r="B49" s="83" t="s">
        <v>17</v>
      </c>
      <c r="C49" s="69" t="s">
        <v>102</v>
      </c>
      <c r="D49" s="70">
        <v>221</v>
      </c>
      <c r="E49" s="71">
        <v>236</v>
      </c>
      <c r="F49" s="71">
        <v>233</v>
      </c>
      <c r="G49" s="72">
        <v>231</v>
      </c>
      <c r="H49" s="68">
        <f>SUM(D49:G49)</f>
        <v>921</v>
      </c>
    </row>
    <row r="50" spans="1:8" ht="13.5" thickBot="1">
      <c r="A50" s="99">
        <v>2</v>
      </c>
      <c r="B50" s="84" t="s">
        <v>15</v>
      </c>
      <c r="C50" s="73" t="s">
        <v>57</v>
      </c>
      <c r="D50" s="74">
        <v>245</v>
      </c>
      <c r="E50" s="75">
        <v>237</v>
      </c>
      <c r="F50" s="75">
        <v>221</v>
      </c>
      <c r="G50" s="76">
        <v>216</v>
      </c>
      <c r="H50" s="77">
        <f>SUM(D50:G50)</f>
        <v>919</v>
      </c>
    </row>
    <row r="51" spans="1:8" ht="13.5" thickBot="1">
      <c r="A51" s="89">
        <v>3</v>
      </c>
      <c r="B51" s="85" t="s">
        <v>59</v>
      </c>
      <c r="C51" s="79" t="s">
        <v>60</v>
      </c>
      <c r="D51" s="78">
        <v>220</v>
      </c>
      <c r="E51" s="87">
        <v>235</v>
      </c>
      <c r="F51" s="87">
        <v>224</v>
      </c>
      <c r="G51" s="88">
        <v>221</v>
      </c>
      <c r="H51" s="80">
        <f>SUM(D51:G51)</f>
        <v>900</v>
      </c>
    </row>
    <row r="53" spans="3:8" ht="12.75">
      <c r="C53" s="36" t="s">
        <v>27</v>
      </c>
      <c r="D53" s="36"/>
      <c r="E53" s="36"/>
      <c r="F53" s="36"/>
      <c r="G53" s="36"/>
      <c r="H53" s="36"/>
    </row>
    <row r="54" spans="3:8" ht="12.75">
      <c r="C54" s="114" t="s">
        <v>58</v>
      </c>
      <c r="D54" s="114"/>
      <c r="E54" s="114"/>
      <c r="F54" s="114"/>
      <c r="G54" s="114"/>
      <c r="H54" s="114"/>
    </row>
  </sheetData>
  <sheetProtection/>
  <mergeCells count="6">
    <mergeCell ref="C54:H54"/>
    <mergeCell ref="D47:G47"/>
    <mergeCell ref="A1:H1"/>
    <mergeCell ref="A3:H3"/>
    <mergeCell ref="A4:H4"/>
    <mergeCell ref="A6:H6"/>
  </mergeCells>
  <printOptions/>
  <pageMargins left="0.39375" right="0.39375" top="0.9840277777777778" bottom="0.7875" header="0.5118055555555556" footer="0.5118055555555556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zabloudil</cp:lastModifiedBy>
  <cp:lastPrinted>2010-04-17T20:39:21Z</cp:lastPrinted>
  <dcterms:modified xsi:type="dcterms:W3CDTF">2010-05-26T14:51:28Z</dcterms:modified>
  <cp:category/>
  <cp:version/>
  <cp:contentType/>
  <cp:contentStatus/>
</cp:coreProperties>
</file>